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filterPrivacy="1" defaultThemeVersion="124226"/>
  <xr:revisionPtr revIDLastSave="0" documentId="13_ncr:1_{1B8740CB-BB0D-4F4C-AF9E-C8D7F7F0B4CE}" xr6:coauthVersionLast="45" xr6:coauthVersionMax="45" xr10:uidLastSave="{00000000-0000-0000-0000-000000000000}"/>
  <bookViews>
    <workbookView xWindow="0" yWindow="460" windowWidth="28800" windowHeight="16080" xr2:uid="{00000000-000D-0000-FFFF-FFFF00000000}"/>
  </bookViews>
  <sheets>
    <sheet name="Console" sheetId="2" r:id="rId1"/>
    <sheet name="Sheet2" sheetId="7" r:id="rId2"/>
    <sheet name="Sheet1" sheetId="6" r:id="rId3"/>
    <sheet name="Spl CDN(MUMBAI FORT)" sheetId="1" r:id="rId4"/>
    <sheet name="Normal" sheetId="5" r:id="rId5"/>
    <sheet name="Spl Pune credit note" sheetId="3" r:id="rId6"/>
    <sheet name="Rupay Credit Note" sheetId="4" r:id="rId7"/>
  </sheets>
  <definedNames>
    <definedName name="_xlnm._FilterDatabase" localSheetId="0" hidden="1">Console!$K$1:$M$1121</definedName>
    <definedName name="_xlnm._FilterDatabase" localSheetId="4" hidden="1">Normal!$A$1:$N$924</definedName>
    <definedName name="_xlnm._FilterDatabase" localSheetId="6" hidden="1">'Rupay Credit Note'!$A$1:$N$157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2" i="7" l="1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C159" i="4" l="1"/>
  <c r="D159" i="4"/>
  <c r="E159" i="4"/>
  <c r="B159" i="4"/>
  <c r="C29" i="3"/>
  <c r="D29" i="3"/>
  <c r="E29" i="3"/>
  <c r="B29" i="3"/>
  <c r="C926" i="5"/>
  <c r="D926" i="5"/>
  <c r="E926" i="5"/>
  <c r="B926" i="5"/>
  <c r="C4" i="1"/>
  <c r="D4" i="1"/>
  <c r="E4" i="1"/>
  <c r="B4" i="1"/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2" i="5"/>
  <c r="M3" i="1" l="1"/>
  <c r="M2" i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" i="3"/>
</calcChain>
</file>

<file path=xl/sharedStrings.xml><?xml version="1.0" encoding="utf-8"?>
<sst xmlns="http://schemas.openxmlformats.org/spreadsheetml/2006/main" count="13766" uniqueCount="2496">
  <si>
    <t>GSTIN</t>
  </si>
  <si>
    <t>CGST</t>
  </si>
  <si>
    <t>SGST</t>
  </si>
  <si>
    <t>IGST</t>
  </si>
  <si>
    <t>POS</t>
  </si>
  <si>
    <t>LOS</t>
  </si>
  <si>
    <t>Check</t>
  </si>
  <si>
    <t>Reg Check</t>
  </si>
  <si>
    <t>Maharashtra</t>
  </si>
  <si>
    <t>Branch</t>
  </si>
  <si>
    <t>Charge</t>
  </si>
  <si>
    <t>Credit note date</t>
  </si>
  <si>
    <t>Credit Note</t>
  </si>
  <si>
    <t>Invoice</t>
  </si>
  <si>
    <t>Invoice date</t>
  </si>
  <si>
    <t>30.06.2020</t>
  </si>
  <si>
    <t>CSBPUNECDN062001</t>
  </si>
  <si>
    <t>CSBPUNECDN062002</t>
  </si>
  <si>
    <t>CSBPUNECDN062003</t>
  </si>
  <si>
    <t>CSBPUNECDN062004</t>
  </si>
  <si>
    <t>CSBPUNECDN062005</t>
  </si>
  <si>
    <t>CSBPUNECDN062006</t>
  </si>
  <si>
    <t>CSBPUNECDN062007</t>
  </si>
  <si>
    <t>CSBPUNECDN062008</t>
  </si>
  <si>
    <t>CSBPUNECDN062009</t>
  </si>
  <si>
    <t>CSBPUNECDN062010</t>
  </si>
  <si>
    <t>CSBPUNECDN062011</t>
  </si>
  <si>
    <t>CSBPUNECDN062012</t>
  </si>
  <si>
    <t>CSBPUNECDN062013</t>
  </si>
  <si>
    <t>CSBPUNECDN062014</t>
  </si>
  <si>
    <t>CSBPUNECDN062015</t>
  </si>
  <si>
    <t>CSBPUNECDN062016</t>
  </si>
  <si>
    <t>CSBPUNECDN062017</t>
  </si>
  <si>
    <t>CSBPUNECDN062018</t>
  </si>
  <si>
    <t>CSBPUNECDN062019</t>
  </si>
  <si>
    <t>CSBPUNECDN062020</t>
  </si>
  <si>
    <t>CSBPUNECDN062021</t>
  </si>
  <si>
    <t>CSBPUNECDN062022</t>
  </si>
  <si>
    <t>CSBPUNECDN062023</t>
  </si>
  <si>
    <t>CSBPUNECDN062024</t>
  </si>
  <si>
    <t>CSBPUNECDN062025</t>
  </si>
  <si>
    <t>CSBPUNECDN062026</t>
  </si>
  <si>
    <t>023017C190000188</t>
  </si>
  <si>
    <t>023017C190000182</t>
  </si>
  <si>
    <t>023017C190000183</t>
  </si>
  <si>
    <t>023018C190000202</t>
  </si>
  <si>
    <t>023018C190000203</t>
  </si>
  <si>
    <t>023018C190000204</t>
  </si>
  <si>
    <t>023020C190000187</t>
  </si>
  <si>
    <t>023020C190000190</t>
  </si>
  <si>
    <t>023020C190000191</t>
  </si>
  <si>
    <t>023020C190000193</t>
  </si>
  <si>
    <t>023020C190000194</t>
  </si>
  <si>
    <t>023020C190000195</t>
  </si>
  <si>
    <t>023021C190000160</t>
  </si>
  <si>
    <t>023021C190000163</t>
  </si>
  <si>
    <t>023021C190000165</t>
  </si>
  <si>
    <t>023021C190000167</t>
  </si>
  <si>
    <t>023021C190000168</t>
  </si>
  <si>
    <t>023021C190000169</t>
  </si>
  <si>
    <t>023021C190000179</t>
  </si>
  <si>
    <t>023021C190000182</t>
  </si>
  <si>
    <t>023021C190000184</t>
  </si>
  <si>
    <t>023021C190000185</t>
  </si>
  <si>
    <t>023021C190000187</t>
  </si>
  <si>
    <t>023021C190000188</t>
  </si>
  <si>
    <t>023021C190000189</t>
  </si>
  <si>
    <t>023021C190000159</t>
  </si>
  <si>
    <t>CSBFORTCDN062001</t>
  </si>
  <si>
    <t>CSBFORTCDN062002</t>
  </si>
  <si>
    <t>CSBRUPYCDN062001</t>
  </si>
  <si>
    <t>CSBRUPYCDN062002</t>
  </si>
  <si>
    <t>CSBRUPYCDN062003</t>
  </si>
  <si>
    <t>CSBRUPYCDN062004</t>
  </si>
  <si>
    <t>CSBRUPYCDN062005</t>
  </si>
  <si>
    <t>CSBRUPYCDN062006</t>
  </si>
  <si>
    <t>CSBRUPYCDN062007</t>
  </si>
  <si>
    <t>CSBRUPYCDN062008</t>
  </si>
  <si>
    <t>CSBRUPYCDN062009</t>
  </si>
  <si>
    <t>CSBRUPYCDN062010</t>
  </si>
  <si>
    <t>CSBRUPYCDN062011</t>
  </si>
  <si>
    <t>CSBRUPYCDN062012</t>
  </si>
  <si>
    <t>CSBRUPYCDN062013</t>
  </si>
  <si>
    <t>CSBRUPYCDN062014</t>
  </si>
  <si>
    <t>CSBRUPYCDN062015</t>
  </si>
  <si>
    <t>CSBRUPYCDN062016</t>
  </si>
  <si>
    <t>CSBRUPYCDN062017</t>
  </si>
  <si>
    <t>CSBRUPYCDN062018</t>
  </si>
  <si>
    <t>CSBRUPYCDN062019</t>
  </si>
  <si>
    <t>27AAACB1534F2Z5</t>
  </si>
  <si>
    <t>29AAACC7245E3ZP</t>
  </si>
  <si>
    <t>32AABCT0020H1Z5</t>
  </si>
  <si>
    <t>27AAACH2702H3ZY</t>
  </si>
  <si>
    <t>27AAACI1195H3ZK</t>
  </si>
  <si>
    <t>33AAACI1223J1Z3</t>
  </si>
  <si>
    <t>06AAACO0191M2ZE</t>
  </si>
  <si>
    <t>09AAICP7470Q1ZG</t>
  </si>
  <si>
    <t>27AABCT3335M3Z3</t>
  </si>
  <si>
    <t>27AAACS8577K2ZO</t>
  </si>
  <si>
    <t>27AAACS8577K4ZM</t>
  </si>
  <si>
    <t>27AAACU0564G5ZD</t>
  </si>
  <si>
    <t>27AAACU2414K1ZF</t>
  </si>
  <si>
    <t>Kerala</t>
  </si>
  <si>
    <t>31-Dec-19</t>
  </si>
  <si>
    <t>Tamil Nadu</t>
  </si>
  <si>
    <t>CSBRUPYCDN062020</t>
  </si>
  <si>
    <t>CSBRUPYCDN062021</t>
  </si>
  <si>
    <t>CSBRUPYCDN062022</t>
  </si>
  <si>
    <t>CSBRUPYCDN062023</t>
  </si>
  <si>
    <t>CSBRUPYCDN062024</t>
  </si>
  <si>
    <t>CSBRUPYCDN062025</t>
  </si>
  <si>
    <t>CSBRUPYCDN062026</t>
  </si>
  <si>
    <t>CSBRUPYCDN062027</t>
  </si>
  <si>
    <t>CSBRUPYCDN062028</t>
  </si>
  <si>
    <t>CSBRUPYCDN062029</t>
  </si>
  <si>
    <t>CSBRUPYCDN062030</t>
  </si>
  <si>
    <t>CSBRUPYCDN062031</t>
  </si>
  <si>
    <t>CSBRUPYCDN062032</t>
  </si>
  <si>
    <t>CSBRUPYCDN062033</t>
  </si>
  <si>
    <t>CSBRUPYCDN062034</t>
  </si>
  <si>
    <t>CSBRUPYCDN062035</t>
  </si>
  <si>
    <t>CSBRUPYCDN062036</t>
  </si>
  <si>
    <t>CSBRUPYCDN062037</t>
  </si>
  <si>
    <t>CSBRUPYCDN062038</t>
  </si>
  <si>
    <t>CSBRUPYCDN062039</t>
  </si>
  <si>
    <t>CSBRUPYCDN062040</t>
  </si>
  <si>
    <t>CSBRUPYCDN062041</t>
  </si>
  <si>
    <t>CSBRUPYCDN062042</t>
  </si>
  <si>
    <t>CSBRUPYCDN062043</t>
  </si>
  <si>
    <t>CSBRUPYCDN062044</t>
  </si>
  <si>
    <t>CSBRUPYCDN062045</t>
  </si>
  <si>
    <t>CSBRUPYCDN062046</t>
  </si>
  <si>
    <t>CSBRUPYCDN062047</t>
  </si>
  <si>
    <t>CSBRUPYCDN062048</t>
  </si>
  <si>
    <t>CSBRUPYCDN062049</t>
  </si>
  <si>
    <t>CSBRUPYCDN062050</t>
  </si>
  <si>
    <t>CSBRUPYCDN062051</t>
  </si>
  <si>
    <t>CSBRUPYCDN062052</t>
  </si>
  <si>
    <t>CSBRUPYCDN062053</t>
  </si>
  <si>
    <t>CSBRUPYCDN062054</t>
  </si>
  <si>
    <t>CSBRUPYCDN062055</t>
  </si>
  <si>
    <t>CSBRUPYCDN062056</t>
  </si>
  <si>
    <t>CSBRUPYCDN062057</t>
  </si>
  <si>
    <t>CSBRUPYCDN062058</t>
  </si>
  <si>
    <t>CSBRUPYCDN062059</t>
  </si>
  <si>
    <t>CSBRUPYCDN062060</t>
  </si>
  <si>
    <t>CSBRUPYCDN062061</t>
  </si>
  <si>
    <t>CSBRUPYCDN062062</t>
  </si>
  <si>
    <t>CSBRUPYCDN062063</t>
  </si>
  <si>
    <t>CSBRUPYCDN062064</t>
  </si>
  <si>
    <t>CSBRUPYCDN062065</t>
  </si>
  <si>
    <t>CSBRUPYCDN062066</t>
  </si>
  <si>
    <t>CSBRUPYCDN062067</t>
  </si>
  <si>
    <t>CSBRUPYCDN062068</t>
  </si>
  <si>
    <t>CSBRUPYCDN062069</t>
  </si>
  <si>
    <t>CSBRUPYCDN062070</t>
  </si>
  <si>
    <t>CSBRUPYCDN062071</t>
  </si>
  <si>
    <t>CSBRUPYCDN062072</t>
  </si>
  <si>
    <t>CSBRUPYCDN062073</t>
  </si>
  <si>
    <t>CSBRUPYCDN062074</t>
  </si>
  <si>
    <t>CSBRUPYCDN062075</t>
  </si>
  <si>
    <t>CSBRUPYCDN062076</t>
  </si>
  <si>
    <t>CSBRUPYCDN062077</t>
  </si>
  <si>
    <t>CSBRUPYCDN062078</t>
  </si>
  <si>
    <t>CSBRUPYCDN062079</t>
  </si>
  <si>
    <t>CSBRUPYCDN062080</t>
  </si>
  <si>
    <t>CSBRUPYCDN062081</t>
  </si>
  <si>
    <t>CSBRUPYCDN062082</t>
  </si>
  <si>
    <t>CSBRUPYCDN062083</t>
  </si>
  <si>
    <t>CSBRUPYCDN062084</t>
  </si>
  <si>
    <t>CSBRUPYCDN062085</t>
  </si>
  <si>
    <t>CSBRUPYCDN062086</t>
  </si>
  <si>
    <t>CSBRUPYCDN062087</t>
  </si>
  <si>
    <t>CSBRUPYCDN062088</t>
  </si>
  <si>
    <t>CSBRUPYCDN062089</t>
  </si>
  <si>
    <t>CSBRUPYCDN062090</t>
  </si>
  <si>
    <t>CSBRUPYCDN062091</t>
  </si>
  <si>
    <t>CSBRUPYCDN062092</t>
  </si>
  <si>
    <t>CSBRUPYCDN062093</t>
  </si>
  <si>
    <t>CSBRUPYCDN062094</t>
  </si>
  <si>
    <t>CSBRUPYCDN062095</t>
  </si>
  <si>
    <t>CSBRUPYCDN062096</t>
  </si>
  <si>
    <t>CSBRUPYCDN062097</t>
  </si>
  <si>
    <t>CSBRUPYCDN062098</t>
  </si>
  <si>
    <t>CSBRUPYCDN062099</t>
  </si>
  <si>
    <t>CSBRUPYCDN062100</t>
  </si>
  <si>
    <t>CSBRUPYCDN062101</t>
  </si>
  <si>
    <t>CSBRUPYCDN062102</t>
  </si>
  <si>
    <t>CSBRUPYCDN062103</t>
  </si>
  <si>
    <t>CSBRUPYCDN062104</t>
  </si>
  <si>
    <t>CSBRUPYCDN062105</t>
  </si>
  <si>
    <t>CSBRUPYCDN062106</t>
  </si>
  <si>
    <t>CSBRUPYCDN062107</t>
  </si>
  <si>
    <t>CSBRUPYCDN062108</t>
  </si>
  <si>
    <t>CSBRUPYCDN062109</t>
  </si>
  <si>
    <t>CSBRUPYCDN062110</t>
  </si>
  <si>
    <t>CSBRUPYCDN062111</t>
  </si>
  <si>
    <t>CSBRUPYCDN062112</t>
  </si>
  <si>
    <t>CSBRUPYCDN062113</t>
  </si>
  <si>
    <t>CSBRUPYCDN062114</t>
  </si>
  <si>
    <t>CSBRUPYCDN062115</t>
  </si>
  <si>
    <t>CSBRUPYCDN062116</t>
  </si>
  <si>
    <t>CSBRUPYCDN062117</t>
  </si>
  <si>
    <t>CSBRUPYCDN062118</t>
  </si>
  <si>
    <t>CSBRUPYCDN062119</t>
  </si>
  <si>
    <t>CSBRUPYCDN062120</t>
  </si>
  <si>
    <t>CSBRUPYCDN062121</t>
  </si>
  <si>
    <t>CSBRUPYCDN062122</t>
  </si>
  <si>
    <t>CSBRUPYCDN062123</t>
  </si>
  <si>
    <t>CSBRUPYCDN062124</t>
  </si>
  <si>
    <t>CSBRUPYCDN062125</t>
  </si>
  <si>
    <t>CSBRUPYCDN062126</t>
  </si>
  <si>
    <t>CSBRUPYCDN062127</t>
  </si>
  <si>
    <t>CSBRUPYCDN062128</t>
  </si>
  <si>
    <t>CSBRUPYCDN062129</t>
  </si>
  <si>
    <t>CSBRUPYCDN062130</t>
  </si>
  <si>
    <t>CSBRUPYCDN062131</t>
  </si>
  <si>
    <t>CSBRUPYCDN062132</t>
  </si>
  <si>
    <t>CSBRUPYCDN062133</t>
  </si>
  <si>
    <t>CSBRUPYCDN062134</t>
  </si>
  <si>
    <t>CSBRUPYCDN062135</t>
  </si>
  <si>
    <t>CSBRUPYCDN062136</t>
  </si>
  <si>
    <t>CSBRUPYCDN062137</t>
  </si>
  <si>
    <t>CSBRUPYCDN062138</t>
  </si>
  <si>
    <t>CSBRUPYCDN062139</t>
  </si>
  <si>
    <t>CSBRUPYCDN062140</t>
  </si>
  <si>
    <t>CSBRUPYCDN062141</t>
  </si>
  <si>
    <t>CSBRUPYCDN062142</t>
  </si>
  <si>
    <t>CSBRUPYCDN062143</t>
  </si>
  <si>
    <t>CSBRUPYCDN062144</t>
  </si>
  <si>
    <t>CSBRUPYCDN062145</t>
  </si>
  <si>
    <t>CSBRUPYCDN062146</t>
  </si>
  <si>
    <t>CSBRUPYCDN062147</t>
  </si>
  <si>
    <t>CSBRUPYCDN062148</t>
  </si>
  <si>
    <t>CSBRUPYCDN062149</t>
  </si>
  <si>
    <t>CSBRUPYCDN062150</t>
  </si>
  <si>
    <t>CSBRUPYCDN062151</t>
  </si>
  <si>
    <t>CSBRUPYCDN062152</t>
  </si>
  <si>
    <t>CSBRUPYCDN062153</t>
  </si>
  <si>
    <t>CSBRUPYCDN062154</t>
  </si>
  <si>
    <t>CSBRUPYCDN062155</t>
  </si>
  <si>
    <t>CSBRUPYCDN062156</t>
  </si>
  <si>
    <t>27AACCA8464F1ZM</t>
  </si>
  <si>
    <t>36AABCA7375C2ZT</t>
  </si>
  <si>
    <t>19AAGCB1323G1Z0</t>
  </si>
  <si>
    <t>27AAACB0472C1Z9</t>
  </si>
  <si>
    <t>27AAACC2498P1Z3</t>
  </si>
  <si>
    <t>33AAACC1287E4Z1</t>
  </si>
  <si>
    <t>29AAACC6106G6ZS</t>
  </si>
  <si>
    <t>29AAACC7245E6ZM</t>
  </si>
  <si>
    <t>27AAACD1461F1Z2</t>
  </si>
  <si>
    <t>27AABCF1125D1ZA</t>
  </si>
  <si>
    <t>27AABCI8842G1ZF</t>
  </si>
  <si>
    <t>27AADCI6523Q1Z2</t>
  </si>
  <si>
    <t>33AAACI1607G2Z5</t>
  </si>
  <si>
    <t>27AAACI1314G4Z0</t>
  </si>
  <si>
    <t>01AAACT6167G1ZL</t>
  </si>
  <si>
    <t>29AABCT5589K1ZL</t>
  </si>
  <si>
    <t>27AAACK4409J3ZI</t>
  </si>
  <si>
    <t>33AAACT3373J1ZD</t>
  </si>
  <si>
    <t>33AAACT4291P1ZY</t>
  </si>
  <si>
    <t>27AACCB0774B1Z4</t>
  </si>
  <si>
    <t>07AAACP0165G1ZR</t>
  </si>
  <si>
    <t>32AABCT0022F2Z6</t>
  </si>
  <si>
    <t>29AACCS4699E2ZW</t>
  </si>
  <si>
    <t>33AAACT5558K1Z4</t>
  </si>
  <si>
    <t>19AAACU5624P2ZR</t>
  </si>
  <si>
    <t>27AAACU2414K4ZC</t>
  </si>
  <si>
    <t>29AAACB1534F3Z0</t>
  </si>
  <si>
    <t>27AAACY2068D1ZG</t>
  </si>
  <si>
    <t>CSBKRUPY12190004</t>
  </si>
  <si>
    <t>CSBKRUPY12190005</t>
  </si>
  <si>
    <t>CSBKRUPY12190014</t>
  </si>
  <si>
    <t>CSBKRUPY12190023</t>
  </si>
  <si>
    <t>CSBKRUPY12190018</t>
  </si>
  <si>
    <t>CSBKRUPY12190027</t>
  </si>
  <si>
    <t>CSBKRUPY12190030</t>
  </si>
  <si>
    <t>CSBKRUPY12190029</t>
  </si>
  <si>
    <t>CSBKRUPY12190037</t>
  </si>
  <si>
    <t>CSBKRUPY12190045</t>
  </si>
  <si>
    <t>CSBKRUPY12190048</t>
  </si>
  <si>
    <t>CSBKRUPY12190051</t>
  </si>
  <si>
    <t>CSBKRUPY12190052</t>
  </si>
  <si>
    <t>CSBKRUPY12190053</t>
  </si>
  <si>
    <t>CSBKRUPY12190058</t>
  </si>
  <si>
    <t>CSBKRUPY12190057</t>
  </si>
  <si>
    <t>CSBKRUPY12190063</t>
  </si>
  <si>
    <t>CSBKRUPY12190066</t>
  </si>
  <si>
    <t>CSBKRUPY12190068</t>
  </si>
  <si>
    <t>CSBKRUPY01200001</t>
  </si>
  <si>
    <t>CSBKRUPY01200002</t>
  </si>
  <si>
    <t>CSBKRUPY01200003</t>
  </si>
  <si>
    <t>CSBKRUPY01200004</t>
  </si>
  <si>
    <t>CSBKRUPY01200005</t>
  </si>
  <si>
    <t>CSBKRUPY01200006</t>
  </si>
  <si>
    <t>CSBKRUPY01200008</t>
  </si>
  <si>
    <t>CSBKRUPY01200007</t>
  </si>
  <si>
    <t>CSBKRUPY01200009</t>
  </si>
  <si>
    <t>CSBKRUPY01200010</t>
  </si>
  <si>
    <t>CSBKRUPY01200011</t>
  </si>
  <si>
    <t>CSBKRUPY01200012</t>
  </si>
  <si>
    <t>CSBKRUPY01200013</t>
  </si>
  <si>
    <t>CSBKRUPY01200014</t>
  </si>
  <si>
    <t>CSBKRUPY01200015</t>
  </si>
  <si>
    <t>CSBKRUPY01200020</t>
  </si>
  <si>
    <t>CSBKRUPY01200016</t>
  </si>
  <si>
    <t>CSBKRUPY01200017</t>
  </si>
  <si>
    <t>CSBKRUPY01200018</t>
  </si>
  <si>
    <t>CSBKRUPY01200019</t>
  </si>
  <si>
    <t>CSBKRUPY01200021</t>
  </si>
  <si>
    <t>CSBKRUPY01200024</t>
  </si>
  <si>
    <t>CSBKRUPY01200023</t>
  </si>
  <si>
    <t>CSBKRUPY01200022</t>
  </si>
  <si>
    <t>CSBKRUPY01200025</t>
  </si>
  <si>
    <t>CSBKRUPY01200027</t>
  </si>
  <si>
    <t>CSBKRUPY01200026</t>
  </si>
  <si>
    <t>CSBKRUPY01200028</t>
  </si>
  <si>
    <t>CSBKRUPY01200029</t>
  </si>
  <si>
    <t>CSBKRUPY01200033</t>
  </si>
  <si>
    <t>CSBKRUPY01200030</t>
  </si>
  <si>
    <t>CSBKRUPY01200031</t>
  </si>
  <si>
    <t>CSBKRUPY01200032</t>
  </si>
  <si>
    <t>CSBKRUPY01200034</t>
  </si>
  <si>
    <t>CSBKRUPY01200035</t>
  </si>
  <si>
    <t>CSBKRUPY01200036</t>
  </si>
  <si>
    <t>CSBKRUPY01200037</t>
  </si>
  <si>
    <t>CSBKRUPY01200038</t>
  </si>
  <si>
    <t>CSBKRUPY01200039</t>
  </si>
  <si>
    <t>CSBKRUPY01200040</t>
  </si>
  <si>
    <t>CSBKRUPY01200041</t>
  </si>
  <si>
    <t>CSBKRUPY01200043</t>
  </si>
  <si>
    <t>CSBKRUPY01200042</t>
  </si>
  <si>
    <t>CSBKRUPY01200044</t>
  </si>
  <si>
    <t>CSBKRUPY01200045</t>
  </si>
  <si>
    <t>CSBKRUPY01200046</t>
  </si>
  <si>
    <t>CSBKRUPY01200047</t>
  </si>
  <si>
    <t>CSBKRUPY01200048</t>
  </si>
  <si>
    <t>CSBKRUPY01200049</t>
  </si>
  <si>
    <t>CSBKRUPY01200050</t>
  </si>
  <si>
    <t>CSBKRUPY01200051</t>
  </si>
  <si>
    <t>CSBKRUPY01200052</t>
  </si>
  <si>
    <t>CSBKRUPY01200055</t>
  </si>
  <si>
    <t>CSBKRUPY01200053</t>
  </si>
  <si>
    <t>CSBKRUPY01200054</t>
  </si>
  <si>
    <t>CSBKRUPY01200056</t>
  </si>
  <si>
    <t>CSBKRUPY01200057</t>
  </si>
  <si>
    <t>CSBKRUPY01200058</t>
  </si>
  <si>
    <t>CSBKRUPY01200059</t>
  </si>
  <si>
    <t>CSBKRUPY01200060</t>
  </si>
  <si>
    <t>CSBKRUPY01200061</t>
  </si>
  <si>
    <t>CSBKRUPY01200062</t>
  </si>
  <si>
    <t>CSBKRUPY01200064</t>
  </si>
  <si>
    <t>CSBKRUPY01200066</t>
  </si>
  <si>
    <t>CSBKRUPY01200063</t>
  </si>
  <si>
    <t>CSBKRUPY01200065</t>
  </si>
  <si>
    <t>CSBKRUPY01200067</t>
  </si>
  <si>
    <t>CSBKRUPY01200069</t>
  </si>
  <si>
    <t>CSBKRUPY01200068</t>
  </si>
  <si>
    <t>CSBKRUPY02200001</t>
  </si>
  <si>
    <t>CSBKRUPY02200002</t>
  </si>
  <si>
    <t>CSBKRUPY02200003</t>
  </si>
  <si>
    <t>CSBKRUPY02200004</t>
  </si>
  <si>
    <t>CSBKRUPY02200005</t>
  </si>
  <si>
    <t>CSBKRUPY02200006</t>
  </si>
  <si>
    <t>CSBKRUPY02200008</t>
  </si>
  <si>
    <t>CSBKRUPY02200007</t>
  </si>
  <si>
    <t>CSBKRUPY02200009</t>
  </si>
  <si>
    <t>CSBKRUPY02200010</t>
  </si>
  <si>
    <t>CSBKRUPY02200011</t>
  </si>
  <si>
    <t>CSBKRUPY02200012</t>
  </si>
  <si>
    <t>CSBKRUPY02200013</t>
  </si>
  <si>
    <t>CSBKRUPY02200014</t>
  </si>
  <si>
    <t>CSBKRUPY02200015</t>
  </si>
  <si>
    <t>CSBKRUPY02200020</t>
  </si>
  <si>
    <t>CSBKRUPY02200016</t>
  </si>
  <si>
    <t>CSBKRUPY02200017</t>
  </si>
  <si>
    <t>CSBKRUPY02200018</t>
  </si>
  <si>
    <t>CSBKRUPY02200019</t>
  </si>
  <si>
    <t>CSBKRUPY02200021</t>
  </si>
  <si>
    <t>CSBKRUPY02200023</t>
  </si>
  <si>
    <t>CSBKRUPY02200022</t>
  </si>
  <si>
    <t>CSBKRUPY02200024</t>
  </si>
  <si>
    <t>CSBKRUPY02200026</t>
  </si>
  <si>
    <t>CSBKRUPY02200025</t>
  </si>
  <si>
    <t>CSBKRUPY02200027</t>
  </si>
  <si>
    <t>CSBKRUPY02200028</t>
  </si>
  <si>
    <t>CSBKRUPY02200032</t>
  </si>
  <si>
    <t>CSBKRUPY02200029</t>
  </si>
  <si>
    <t>CSBKRUPY02200030</t>
  </si>
  <si>
    <t>CSBKRUPY02200031</t>
  </si>
  <si>
    <t>CSBKRUPY02200033</t>
  </si>
  <si>
    <t>CSBKRUPY02200034</t>
  </si>
  <si>
    <t>CSBKRUPY02200035</t>
  </si>
  <si>
    <t>CSBKRUPY02200036</t>
  </si>
  <si>
    <t>CSBKRUPY02200037</t>
  </si>
  <si>
    <t>CSBKRUPY02200038</t>
  </si>
  <si>
    <t>CSBKRUPY02200039</t>
  </si>
  <si>
    <t>CSBKRUPY02200040</t>
  </si>
  <si>
    <t>CSBKRUPY02200042</t>
  </si>
  <si>
    <t>CSBKRUPY02200041</t>
  </si>
  <si>
    <t>CSBKRUPY02200043</t>
  </si>
  <si>
    <t>CSBKRUPY02200044</t>
  </si>
  <si>
    <t>CSBKRUPY02200045</t>
  </si>
  <si>
    <t>CSBKRUPY02200046</t>
  </si>
  <si>
    <t>CSBKRUPY02200047</t>
  </si>
  <si>
    <t>CSBKRUPY02200048</t>
  </si>
  <si>
    <t>CSBKRUPY02200049</t>
  </si>
  <si>
    <t>CSBKRUPY02200050</t>
  </si>
  <si>
    <t>CSBKRUPY02200051</t>
  </si>
  <si>
    <t>CSBKRUPY02200054</t>
  </si>
  <si>
    <t>CSBKRUPY02200052</t>
  </si>
  <si>
    <t>CSBKRUPY02200053</t>
  </si>
  <si>
    <t>CSBKRUPY02200055</t>
  </si>
  <si>
    <t>CSBKRUPY02200056</t>
  </si>
  <si>
    <t>CSBKRUPY02200057</t>
  </si>
  <si>
    <t>CSBKRUPY02200058</t>
  </si>
  <si>
    <t>CSBKRUPY02200059</t>
  </si>
  <si>
    <t>CSBKRUPY02200060</t>
  </si>
  <si>
    <t>CSBKRUPY02200061</t>
  </si>
  <si>
    <t>CSBKRUPY02200063</t>
  </si>
  <si>
    <t>CSBKRUPY02200065</t>
  </si>
  <si>
    <t>CSBKRUPY02200062</t>
  </si>
  <si>
    <t>CSBKRUPY02200064</t>
  </si>
  <si>
    <t>CSBKRUPY02200066</t>
  </si>
  <si>
    <t>CSBKRUPY02200068</t>
  </si>
  <si>
    <t>CSBKRUPY02200067</t>
  </si>
  <si>
    <t>31-Jan-20</t>
  </si>
  <si>
    <t>29-Feb-20</t>
  </si>
  <si>
    <t>Karnataka</t>
  </si>
  <si>
    <t>Haryana</t>
  </si>
  <si>
    <t>Uttar Pradesh</t>
  </si>
  <si>
    <t>Telangana</t>
  </si>
  <si>
    <t>West Bengal</t>
  </si>
  <si>
    <t>Jammu and Kashmir</t>
  </si>
  <si>
    <t>Delhi</t>
  </si>
  <si>
    <t>REG</t>
  </si>
  <si>
    <t>0384206200000233</t>
  </si>
  <si>
    <t>0315166200000167</t>
  </si>
  <si>
    <t>0315176200000165</t>
  </si>
  <si>
    <t>0315096200000138</t>
  </si>
  <si>
    <t>0240166200000162</t>
  </si>
  <si>
    <t>0333256200000085</t>
  </si>
  <si>
    <t>0009096200000324</t>
  </si>
  <si>
    <t>0009096200000327</t>
  </si>
  <si>
    <t>0323046200000179</t>
  </si>
  <si>
    <t>0330066200000306</t>
  </si>
  <si>
    <t>0299066200000305</t>
  </si>
  <si>
    <t>0299066200000306</t>
  </si>
  <si>
    <t>0299066200000307</t>
  </si>
  <si>
    <t>0299256200000283</t>
  </si>
  <si>
    <t>0098036200000258</t>
  </si>
  <si>
    <t>0376196200027816</t>
  </si>
  <si>
    <t>0176206200000167</t>
  </si>
  <si>
    <t>0348066200000349</t>
  </si>
  <si>
    <t>0348066200000350</t>
  </si>
  <si>
    <t>0348066200000351</t>
  </si>
  <si>
    <t>0068206200000242</t>
  </si>
  <si>
    <t>0235106200000076</t>
  </si>
  <si>
    <t>0090266200000287</t>
  </si>
  <si>
    <t>0110126200000116</t>
  </si>
  <si>
    <t>0235106200000091</t>
  </si>
  <si>
    <t>0098306200000057</t>
  </si>
  <si>
    <t>0098026200000038</t>
  </si>
  <si>
    <t>0095266200000271</t>
  </si>
  <si>
    <t>0047086200000075</t>
  </si>
  <si>
    <t>0176036200000161</t>
  </si>
  <si>
    <t>0008266200000229</t>
  </si>
  <si>
    <t>0114236200000257</t>
  </si>
  <si>
    <t>0094106200000786</t>
  </si>
  <si>
    <t>0098106200000247</t>
  </si>
  <si>
    <t>0186266200000273</t>
  </si>
  <si>
    <t>0036226200000262</t>
  </si>
  <si>
    <t>0311266200000382</t>
  </si>
  <si>
    <t>0008066200000096</t>
  </si>
  <si>
    <t>0019036200000441</t>
  </si>
  <si>
    <t>0209056200001163</t>
  </si>
  <si>
    <t>0019036200000443</t>
  </si>
  <si>
    <t>0083236200000434</t>
  </si>
  <si>
    <t>0223016200000187</t>
  </si>
  <si>
    <t>0223016200000188</t>
  </si>
  <si>
    <t>0209046200000970</t>
  </si>
  <si>
    <t>0209046200000964</t>
  </si>
  <si>
    <t>0209086200000900</t>
  </si>
  <si>
    <t>0209056200001161</t>
  </si>
  <si>
    <t>0209056200001162</t>
  </si>
  <si>
    <t>0209066200000988</t>
  </si>
  <si>
    <t>0209266200001340</t>
  </si>
  <si>
    <t>0209166200000996</t>
  </si>
  <si>
    <t>0209166200000993</t>
  </si>
  <si>
    <t>0209166200000992</t>
  </si>
  <si>
    <t>0209166200000990</t>
  </si>
  <si>
    <t>0209056200000460</t>
  </si>
  <si>
    <t>0209046200000965</t>
  </si>
  <si>
    <t>0209046200000957</t>
  </si>
  <si>
    <t>0285246200000425</t>
  </si>
  <si>
    <t>0285236200000439</t>
  </si>
  <si>
    <t>0209046200000967</t>
  </si>
  <si>
    <t>0209046200000962</t>
  </si>
  <si>
    <t>0019036200000379</t>
  </si>
  <si>
    <t>0079126200000538</t>
  </si>
  <si>
    <t>0019106200000106</t>
  </si>
  <si>
    <t>0079116200000624</t>
  </si>
  <si>
    <t>0285016200000274</t>
  </si>
  <si>
    <t>0278306200001005</t>
  </si>
  <si>
    <t>0209066200001312</t>
  </si>
  <si>
    <t>0285266200000520</t>
  </si>
  <si>
    <t>0276046200000204</t>
  </si>
  <si>
    <t>0276046200000210</t>
  </si>
  <si>
    <t>0276166200000264</t>
  </si>
  <si>
    <t>0276046200000207</t>
  </si>
  <si>
    <t>0276016200000308</t>
  </si>
  <si>
    <t>0341306200000442</t>
  </si>
  <si>
    <t>0348306200000632</t>
  </si>
  <si>
    <t>0277306200000826</t>
  </si>
  <si>
    <t>0085306200001296</t>
  </si>
  <si>
    <t>0347306200000654</t>
  </si>
  <si>
    <t>0112306200001028</t>
  </si>
  <si>
    <t>0283306200001261</t>
  </si>
  <si>
    <t>0316306200000557</t>
  </si>
  <si>
    <t>0316306200000558</t>
  </si>
  <si>
    <t>0369306200000752</t>
  </si>
  <si>
    <t>0117306200001162</t>
  </si>
  <si>
    <t>0235306200000355</t>
  </si>
  <si>
    <t>0329306200000375</t>
  </si>
  <si>
    <t>0011306200000501</t>
  </si>
  <si>
    <t>0016306200000545</t>
  </si>
  <si>
    <t>0009296200000335</t>
  </si>
  <si>
    <t>0033296200000424</t>
  </si>
  <si>
    <t>0090296200000339</t>
  </si>
  <si>
    <t>0097296200000291</t>
  </si>
  <si>
    <t>0098296200000269</t>
  </si>
  <si>
    <t>0239296200000251</t>
  </si>
  <si>
    <t>0294296200000144</t>
  </si>
  <si>
    <t>0395296200000192</t>
  </si>
  <si>
    <t>0178306200000172</t>
  </si>
  <si>
    <t>0114286200000127</t>
  </si>
  <si>
    <t>0165286200000050</t>
  </si>
  <si>
    <t>0305286200000052</t>
  </si>
  <si>
    <t>0311286200000161</t>
  </si>
  <si>
    <t>0127276200000110</t>
  </si>
  <si>
    <t>0153276200000178</t>
  </si>
  <si>
    <t>0176276200000126</t>
  </si>
  <si>
    <t>0198276200000238</t>
  </si>
  <si>
    <t>0094276200000320</t>
  </si>
  <si>
    <t>0404276200000117</t>
  </si>
  <si>
    <t>0230296200000227</t>
  </si>
  <si>
    <t>0178306200000169</t>
  </si>
  <si>
    <t>0021266200000482</t>
  </si>
  <si>
    <t>0033266200000270</t>
  </si>
  <si>
    <t>0061266200000199</t>
  </si>
  <si>
    <t>0127266200000237</t>
  </si>
  <si>
    <t>0299266200000324</t>
  </si>
  <si>
    <t>0369266200000353</t>
  </si>
  <si>
    <t>0384266200000176</t>
  </si>
  <si>
    <t>0404266200000222</t>
  </si>
  <si>
    <t>0001256200000265</t>
  </si>
  <si>
    <t>0014256200000258</t>
  </si>
  <si>
    <t>0084256200000408</t>
  </si>
  <si>
    <t>0143256200000075</t>
  </si>
  <si>
    <t>0178256200000223</t>
  </si>
  <si>
    <t>0349256200000225</t>
  </si>
  <si>
    <t>0378256200000376</t>
  </si>
  <si>
    <t>0384256200000194</t>
  </si>
  <si>
    <t>0178306200000167</t>
  </si>
  <si>
    <t>0009246200000260</t>
  </si>
  <si>
    <t>0016246200000313</t>
  </si>
  <si>
    <t>0026246200000301</t>
  </si>
  <si>
    <t>0052246200000097</t>
  </si>
  <si>
    <t>0115246200000193</t>
  </si>
  <si>
    <t>0149246200000243</t>
  </si>
  <si>
    <t>0283246200000317</t>
  </si>
  <si>
    <t>0283246200000318</t>
  </si>
  <si>
    <t>0296246200000148</t>
  </si>
  <si>
    <t>0313246200000150</t>
  </si>
  <si>
    <t>0331246200000193</t>
  </si>
  <si>
    <t>0370246200000217</t>
  </si>
  <si>
    <t>0392246200000078</t>
  </si>
  <si>
    <t>0178306200000166</t>
  </si>
  <si>
    <t>0074306200000746</t>
  </si>
  <si>
    <t>0098306200000055</t>
  </si>
  <si>
    <t>0127236200000193</t>
  </si>
  <si>
    <t>0128236200000285</t>
  </si>
  <si>
    <t>0176236200000154</t>
  </si>
  <si>
    <t>0253236200000150</t>
  </si>
  <si>
    <t>0301236200000155</t>
  </si>
  <si>
    <t>0305236200000100</t>
  </si>
  <si>
    <t>0178306200000165</t>
  </si>
  <si>
    <t>0131236200000066</t>
  </si>
  <si>
    <t>0046256200000135</t>
  </si>
  <si>
    <t>0098306200000054</t>
  </si>
  <si>
    <t>0098306200000056</t>
  </si>
  <si>
    <t>0021226200000564</t>
  </si>
  <si>
    <t>0047226200000147</t>
  </si>
  <si>
    <t>0116226200000347</t>
  </si>
  <si>
    <t>0212226200000161</t>
  </si>
  <si>
    <t>0227226200000341</t>
  </si>
  <si>
    <t>0283226200000381</t>
  </si>
  <si>
    <t>0288226200000246</t>
  </si>
  <si>
    <t>0302226200000200</t>
  </si>
  <si>
    <t>0302226200000201</t>
  </si>
  <si>
    <t>0369226200000317</t>
  </si>
  <si>
    <t>0146216200000066</t>
  </si>
  <si>
    <t>0158216200000192</t>
  </si>
  <si>
    <t>0240216200000068</t>
  </si>
  <si>
    <t>0131236200000064</t>
  </si>
  <si>
    <t>0012206200000408</t>
  </si>
  <si>
    <t>0070206200000219</t>
  </si>
  <si>
    <t>0079206200000500</t>
  </si>
  <si>
    <t>0085206200000535</t>
  </si>
  <si>
    <t>0085206200000536</t>
  </si>
  <si>
    <t>0137206200000384</t>
  </si>
  <si>
    <t>0166206200000132</t>
  </si>
  <si>
    <t>0185206200000228</t>
  </si>
  <si>
    <t>0259206200000060</t>
  </si>
  <si>
    <t>0259206200000061</t>
  </si>
  <si>
    <t>0288206200000221</t>
  </si>
  <si>
    <t>0291206200000530</t>
  </si>
  <si>
    <t>0312206200000151</t>
  </si>
  <si>
    <t>0384206200000231</t>
  </si>
  <si>
    <t>0274226200000291</t>
  </si>
  <si>
    <t>0046256200000134</t>
  </si>
  <si>
    <t>0048196200000166</t>
  </si>
  <si>
    <t>0121196200000372</t>
  </si>
  <si>
    <t>0137196200000335</t>
  </si>
  <si>
    <t>0238196200000199</t>
  </si>
  <si>
    <t>0240196200000153</t>
  </si>
  <si>
    <t>0315196200000173</t>
  </si>
  <si>
    <t>0046256200000139</t>
  </si>
  <si>
    <t>0131206200000351</t>
  </si>
  <si>
    <t>0222226200000179</t>
  </si>
  <si>
    <t>0047246200000048</t>
  </si>
  <si>
    <t>0046256200000133</t>
  </si>
  <si>
    <t>0078186200000212</t>
  </si>
  <si>
    <t>0083186200000619</t>
  </si>
  <si>
    <t>0153186200000288</t>
  </si>
  <si>
    <t>0201186200000672</t>
  </si>
  <si>
    <t>0205186200000204</t>
  </si>
  <si>
    <t>0288186200000268</t>
  </si>
  <si>
    <t>0320186200000616</t>
  </si>
  <si>
    <t>0377186200000822</t>
  </si>
  <si>
    <t>0408186200000435</t>
  </si>
  <si>
    <t>0222226200000177</t>
  </si>
  <si>
    <t>0250196200000044</t>
  </si>
  <si>
    <t>0131206200000348</t>
  </si>
  <si>
    <t>0131206200000342</t>
  </si>
  <si>
    <t>0046256200000131</t>
  </si>
  <si>
    <t>0249226200000148</t>
  </si>
  <si>
    <t>0131236200000071</t>
  </si>
  <si>
    <t>0131206200000344</t>
  </si>
  <si>
    <t>0222226200000174</t>
  </si>
  <si>
    <t>0131236200000069</t>
  </si>
  <si>
    <t>0010176200000237</t>
  </si>
  <si>
    <t>0055176200000214</t>
  </si>
  <si>
    <t>0055176200000215</t>
  </si>
  <si>
    <t>0085176200000513</t>
  </si>
  <si>
    <t>0096176200000183</t>
  </si>
  <si>
    <t>0101176200000179</t>
  </si>
  <si>
    <t>0116176200000278</t>
  </si>
  <si>
    <t>0131176200000397</t>
  </si>
  <si>
    <t>0237176200000183</t>
  </si>
  <si>
    <t>0265176200000437</t>
  </si>
  <si>
    <t>0265176200000438</t>
  </si>
  <si>
    <t>0331176200000195</t>
  </si>
  <si>
    <t>0391176200000248</t>
  </si>
  <si>
    <t>0071166200000202</t>
  </si>
  <si>
    <t>0098166200000267</t>
  </si>
  <si>
    <t>0139166200000148</t>
  </si>
  <si>
    <t>0217166200000171</t>
  </si>
  <si>
    <t>0222166200000197</t>
  </si>
  <si>
    <t>0237166200000221</t>
  </si>
  <si>
    <t>0248166200000193</t>
  </si>
  <si>
    <t>0286166200000326</t>
  </si>
  <si>
    <t>0046256200000130</t>
  </si>
  <si>
    <t>0382236200000271</t>
  </si>
  <si>
    <t>0095176200000224</t>
  </si>
  <si>
    <t>0222226200000173</t>
  </si>
  <si>
    <t>0148176200000346</t>
  </si>
  <si>
    <t>0046256200000129</t>
  </si>
  <si>
    <t>0001166200000254</t>
  </si>
  <si>
    <t>0001166200000255</t>
  </si>
  <si>
    <t>0001166200000256</t>
  </si>
  <si>
    <t>0001166200000257</t>
  </si>
  <si>
    <t>0001166200000260</t>
  </si>
  <si>
    <t>0001166200000261</t>
  </si>
  <si>
    <t>0001166200000264</t>
  </si>
  <si>
    <t>0148176200000348</t>
  </si>
  <si>
    <t>0001166200000252</t>
  </si>
  <si>
    <t>0001166200000253</t>
  </si>
  <si>
    <t>0001166200000259</t>
  </si>
  <si>
    <t>0148176200000342</t>
  </si>
  <si>
    <t>0148176200000345</t>
  </si>
  <si>
    <t>0148176200000347</t>
  </si>
  <si>
    <t>0148176200000344</t>
  </si>
  <si>
    <t>0095176200000222</t>
  </si>
  <si>
    <t>0016156200000408</t>
  </si>
  <si>
    <t>0174156200000457</t>
  </si>
  <si>
    <t>0182156200000315</t>
  </si>
  <si>
    <t>0291156200000625</t>
  </si>
  <si>
    <t>0292156200000233</t>
  </si>
  <si>
    <t>0325156200000275</t>
  </si>
  <si>
    <t>0337156200000386</t>
  </si>
  <si>
    <t>0001166200000258</t>
  </si>
  <si>
    <t>0001166200000262</t>
  </si>
  <si>
    <t>0001166200000263</t>
  </si>
  <si>
    <t>0001166200000265</t>
  </si>
  <si>
    <t>0148176200000343</t>
  </si>
  <si>
    <t>0148176200000349</t>
  </si>
  <si>
    <t>0222226200000172</t>
  </si>
  <si>
    <t>0095146200000077</t>
  </si>
  <si>
    <t>0095146200000078</t>
  </si>
  <si>
    <t>0098146200000067</t>
  </si>
  <si>
    <t>0149146200000048</t>
  </si>
  <si>
    <t>0283146200000181</t>
  </si>
  <si>
    <t>0316146200000109</t>
  </si>
  <si>
    <t>0357146200000148</t>
  </si>
  <si>
    <t>0051136200000271</t>
  </si>
  <si>
    <t>0005136200000275</t>
  </si>
  <si>
    <t>0085136200000415</t>
  </si>
  <si>
    <t>0174136200000233</t>
  </si>
  <si>
    <t>0174136200000234</t>
  </si>
  <si>
    <t>0227136200000234</t>
  </si>
  <si>
    <t>0305136200000143</t>
  </si>
  <si>
    <t>0131206200000339</t>
  </si>
  <si>
    <t>0222156200000227</t>
  </si>
  <si>
    <t>0355236200000033</t>
  </si>
  <si>
    <t>0095176200000220</t>
  </si>
  <si>
    <t>0009296200000278</t>
  </si>
  <si>
    <t>0222156200000226</t>
  </si>
  <si>
    <t>0001166200000244</t>
  </si>
  <si>
    <t>0001166200000245</t>
  </si>
  <si>
    <t>0001166200000249</t>
  </si>
  <si>
    <t>0001166200000251</t>
  </si>
  <si>
    <t>0090196200000155</t>
  </si>
  <si>
    <t>0180196200000150</t>
  </si>
  <si>
    <t>0178306200000164</t>
  </si>
  <si>
    <t>0021246200000438</t>
  </si>
  <si>
    <t>0009126200000245</t>
  </si>
  <si>
    <t>0011126200000172</t>
  </si>
  <si>
    <t>0182126200000229</t>
  </si>
  <si>
    <t>0249126200000213</t>
  </si>
  <si>
    <t>0277126200000270</t>
  </si>
  <si>
    <t>0358126200000499</t>
  </si>
  <si>
    <t>0369126200000383</t>
  </si>
  <si>
    <t>0389126200000069</t>
  </si>
  <si>
    <t>0396126200000126</t>
  </si>
  <si>
    <t>0046256200000128</t>
  </si>
  <si>
    <t>0084186200000378</t>
  </si>
  <si>
    <t>0095176200000221</t>
  </si>
  <si>
    <t>0001166200000243</t>
  </si>
  <si>
    <t>0001166200000246</t>
  </si>
  <si>
    <t>0001166200000247</t>
  </si>
  <si>
    <t>0001166200000248</t>
  </si>
  <si>
    <t>0001166200000250</t>
  </si>
  <si>
    <t>0180196200000149</t>
  </si>
  <si>
    <t>0095176200000219</t>
  </si>
  <si>
    <t>0355236200000020</t>
  </si>
  <si>
    <t>0097116200000253</t>
  </si>
  <si>
    <t>0283116200000401</t>
  </si>
  <si>
    <t>0292116200000208</t>
  </si>
  <si>
    <t>0329116200000266</t>
  </si>
  <si>
    <t>0331116200000167</t>
  </si>
  <si>
    <t>0369116200000293</t>
  </si>
  <si>
    <t>0393116200000252</t>
  </si>
  <si>
    <t>0009296200000279</t>
  </si>
  <si>
    <t>0012106200000348</t>
  </si>
  <si>
    <t>0059106200000224</t>
  </si>
  <si>
    <t>0074106200000382</t>
  </si>
  <si>
    <t>0074106200000383</t>
  </si>
  <si>
    <t>0095106200000266</t>
  </si>
  <si>
    <t>0172106200000101</t>
  </si>
  <si>
    <t>0407106200000271</t>
  </si>
  <si>
    <t>0108126200000045</t>
  </si>
  <si>
    <t>0274116200000267</t>
  </si>
  <si>
    <t>0108126200000044</t>
  </si>
  <si>
    <t>0108126200000042</t>
  </si>
  <si>
    <t>0005096200000434</t>
  </si>
  <si>
    <t>0084096200000432</t>
  </si>
  <si>
    <t>0091096200000098</t>
  </si>
  <si>
    <t>0127096200000302</t>
  </si>
  <si>
    <t>0138096200000136</t>
  </si>
  <si>
    <t>0283096200000324</t>
  </si>
  <si>
    <t>0292096200000176</t>
  </si>
  <si>
    <t>0299096200000501</t>
  </si>
  <si>
    <t>0148176200000340</t>
  </si>
  <si>
    <t>0148176200000337</t>
  </si>
  <si>
    <t>0148176200000338</t>
  </si>
  <si>
    <t>0148176200000341</t>
  </si>
  <si>
    <t>0055176200000144</t>
  </si>
  <si>
    <t>0148176200000339</t>
  </si>
  <si>
    <t>0001166200000235</t>
  </si>
  <si>
    <t>0001166200000236</t>
  </si>
  <si>
    <t>0001166200000238</t>
  </si>
  <si>
    <t>0001166200000239</t>
  </si>
  <si>
    <t>0001166200000240</t>
  </si>
  <si>
    <t>0026086200000424</t>
  </si>
  <si>
    <t>0048086200000320</t>
  </si>
  <si>
    <t>0174086200000399</t>
  </si>
  <si>
    <t>0202086200000216</t>
  </si>
  <si>
    <t>0334086200000242</t>
  </si>
  <si>
    <t>0001166200000237</t>
  </si>
  <si>
    <t>0001166200000241</t>
  </si>
  <si>
    <t>0032076200000048</t>
  </si>
  <si>
    <t>0085076200000358</t>
  </si>
  <si>
    <t>0116076200000110</t>
  </si>
  <si>
    <t>0148076200000078</t>
  </si>
  <si>
    <t>0223076200000130</t>
  </si>
  <si>
    <t>0283076200000199</t>
  </si>
  <si>
    <t>0283076200000200</t>
  </si>
  <si>
    <t>0148176200000314</t>
  </si>
  <si>
    <t>0018066200000254</t>
  </si>
  <si>
    <t>0098066200000242</t>
  </si>
  <si>
    <t>0107066200000164</t>
  </si>
  <si>
    <t>0117066200000647</t>
  </si>
  <si>
    <t>0135066200000343</t>
  </si>
  <si>
    <t>0318066200000129</t>
  </si>
  <si>
    <t>0346066200000207</t>
  </si>
  <si>
    <t>0367066200000184</t>
  </si>
  <si>
    <t>0389066200000066</t>
  </si>
  <si>
    <t>0148176200000312</t>
  </si>
  <si>
    <t>0148176200000316</t>
  </si>
  <si>
    <t>0148176200000320</t>
  </si>
  <si>
    <t>0148176200000323</t>
  </si>
  <si>
    <t>0405196200000082</t>
  </si>
  <si>
    <t>0148176200000309</t>
  </si>
  <si>
    <t>0148176200000315</t>
  </si>
  <si>
    <t>0148176200000319</t>
  </si>
  <si>
    <t>0148176200000322</t>
  </si>
  <si>
    <t>0148176200000324</t>
  </si>
  <si>
    <t>0148176200000311</t>
  </si>
  <si>
    <t>0001166200000229</t>
  </si>
  <si>
    <t>0001166200000230</t>
  </si>
  <si>
    <t>0001166200000231</t>
  </si>
  <si>
    <t>0001166200000233</t>
  </si>
  <si>
    <t>0001166200000234</t>
  </si>
  <si>
    <t>0148176200000317</t>
  </si>
  <si>
    <t>0148176200000321</t>
  </si>
  <si>
    <t>0148176200000325</t>
  </si>
  <si>
    <t>0148176200000307</t>
  </si>
  <si>
    <t>0148176200000297</t>
  </si>
  <si>
    <t>0148176200000291</t>
  </si>
  <si>
    <t>0148176200000295</t>
  </si>
  <si>
    <t>0422066200000097</t>
  </si>
  <si>
    <t>0329056200000269</t>
  </si>
  <si>
    <t>0329056200000270</t>
  </si>
  <si>
    <t>0148176200000300</t>
  </si>
  <si>
    <t>0079066200000393</t>
  </si>
  <si>
    <t>0148176200000292</t>
  </si>
  <si>
    <t>0148176200000294</t>
  </si>
  <si>
    <t>0148176200000298</t>
  </si>
  <si>
    <t>0148176200000305</t>
  </si>
  <si>
    <t>0422066200000098</t>
  </si>
  <si>
    <t>0422066200000099</t>
  </si>
  <si>
    <t>0079066200000495</t>
  </si>
  <si>
    <t>0148176200000293</t>
  </si>
  <si>
    <t>0306056200000283</t>
  </si>
  <si>
    <t>0094056200000708</t>
  </si>
  <si>
    <t>0047056200000188</t>
  </si>
  <si>
    <t>0331056200000197</t>
  </si>
  <si>
    <t>0055056200000327</t>
  </si>
  <si>
    <t>0237056200000222</t>
  </si>
  <si>
    <t>0059056200000334</t>
  </si>
  <si>
    <t>0223056200000278</t>
  </si>
  <si>
    <t>0207056200000210</t>
  </si>
  <si>
    <t>0207056200000211</t>
  </si>
  <si>
    <t>0012046200000316</t>
  </si>
  <si>
    <t>0038046200000057</t>
  </si>
  <si>
    <t>0094046200000708</t>
  </si>
  <si>
    <t>0263046200000286</t>
  </si>
  <si>
    <t>0273046200000249</t>
  </si>
  <si>
    <t>0334046200000204</t>
  </si>
  <si>
    <t>0389046200000083</t>
  </si>
  <si>
    <t>0079066200000415</t>
  </si>
  <si>
    <t>0001166200000224</t>
  </si>
  <si>
    <t>0131056200000289</t>
  </si>
  <si>
    <t>0001166200000223</t>
  </si>
  <si>
    <t>0001166200000225</t>
  </si>
  <si>
    <t>0001166200000227</t>
  </si>
  <si>
    <t>0001166200000228</t>
  </si>
  <si>
    <t>0079066200000416</t>
  </si>
  <si>
    <t>0001166200000226</t>
  </si>
  <si>
    <t>0198056200000318</t>
  </si>
  <si>
    <t>0284256200000221</t>
  </si>
  <si>
    <t>0284256200000222</t>
  </si>
  <si>
    <t>0050036200000338</t>
  </si>
  <si>
    <t>0094036200000876</t>
  </si>
  <si>
    <t>0107036200000129</t>
  </si>
  <si>
    <t>0117036200000639</t>
  </si>
  <si>
    <t>0119036200000194</t>
  </si>
  <si>
    <t>0139036200000121</t>
  </si>
  <si>
    <t>0292036200000159</t>
  </si>
  <si>
    <t>0324036200000146</t>
  </si>
  <si>
    <t>0357036200000180</t>
  </si>
  <si>
    <t>0389036200000056</t>
  </si>
  <si>
    <t>0263056200000221</t>
  </si>
  <si>
    <t>0263056200000223</t>
  </si>
  <si>
    <t>0009026200000320</t>
  </si>
  <si>
    <t>0041026200000251</t>
  </si>
  <si>
    <t>0042026200000238</t>
  </si>
  <si>
    <t>0043026200000167</t>
  </si>
  <si>
    <t>0227026200000443</t>
  </si>
  <si>
    <t>0253026200000142</t>
  </si>
  <si>
    <t>0259026200000221</t>
  </si>
  <si>
    <t>0259026200000222</t>
  </si>
  <si>
    <t>0259026200000223</t>
  </si>
  <si>
    <t>0325026200000294</t>
  </si>
  <si>
    <t>0393026200000225</t>
  </si>
  <si>
    <t>0138066200000091</t>
  </si>
  <si>
    <t>0263066200000226</t>
  </si>
  <si>
    <t>0085066200000310</t>
  </si>
  <si>
    <t>0209066200000987</t>
  </si>
  <si>
    <t>0161066200000040</t>
  </si>
  <si>
    <t>0276066200000192</t>
  </si>
  <si>
    <t>0392066200000062</t>
  </si>
  <si>
    <t>0009066200000201</t>
  </si>
  <si>
    <t>0294066200000133</t>
  </si>
  <si>
    <t>0286066200000270</t>
  </si>
  <si>
    <t>0284066200000231</t>
  </si>
  <si>
    <t>0022066200000191</t>
  </si>
  <si>
    <t>0306066200000230</t>
  </si>
  <si>
    <t>0117066200000406</t>
  </si>
  <si>
    <t>0392066200000063</t>
  </si>
  <si>
    <t>0072066200000133</t>
  </si>
  <si>
    <t>0244066200000351</t>
  </si>
  <si>
    <t>0094066200000550</t>
  </si>
  <si>
    <t>0318066200000083</t>
  </si>
  <si>
    <t>0248066200000124</t>
  </si>
  <si>
    <t>0283066200000247</t>
  </si>
  <si>
    <t>0184066200000129</t>
  </si>
  <si>
    <t>0184066200000130</t>
  </si>
  <si>
    <t>0009066200000202</t>
  </si>
  <si>
    <t>0248066200000125</t>
  </si>
  <si>
    <t>0276066200000193</t>
  </si>
  <si>
    <t>0349066200000177</t>
  </si>
  <si>
    <t>0036066200000172</t>
  </si>
  <si>
    <t>0109066200000089</t>
  </si>
  <si>
    <t>0109066200000090</t>
  </si>
  <si>
    <t>0238066200000155</t>
  </si>
  <si>
    <t>0093066200000141</t>
  </si>
  <si>
    <t>0349066200000178</t>
  </si>
  <si>
    <t>0136066200000260</t>
  </si>
  <si>
    <t>0283066200000248</t>
  </si>
  <si>
    <t>0286066200000271</t>
  </si>
  <si>
    <t>0238066200000156</t>
  </si>
  <si>
    <t>0238066200000157</t>
  </si>
  <si>
    <t>0161066200000041</t>
  </si>
  <si>
    <t>0283066200000249</t>
  </si>
  <si>
    <t>0043066200000097</t>
  </si>
  <si>
    <t>0084066200000372</t>
  </si>
  <si>
    <t>0003066200000171</t>
  </si>
  <si>
    <t>0003066200000172</t>
  </si>
  <si>
    <t>0198066200000655</t>
  </si>
  <si>
    <t>0198066200000656</t>
  </si>
  <si>
    <t>0198066200000657</t>
  </si>
  <si>
    <t>0198066200000658</t>
  </si>
  <si>
    <t>0198066200000659</t>
  </si>
  <si>
    <t>0266066200000162</t>
  </si>
  <si>
    <t>0002066200000218</t>
  </si>
  <si>
    <t>0002066200000219</t>
  </si>
  <si>
    <t>0266066200000163</t>
  </si>
  <si>
    <t>0299066200000308</t>
  </si>
  <si>
    <t>0249066200000197</t>
  </si>
  <si>
    <t>0009066200000203</t>
  </si>
  <si>
    <t>0208066200000096</t>
  </si>
  <si>
    <t>0085066200000311</t>
  </si>
  <si>
    <t>0084066200000373</t>
  </si>
  <si>
    <t>0209066200000989</t>
  </si>
  <si>
    <t>0237066200000114</t>
  </si>
  <si>
    <t>0244066200000352</t>
  </si>
  <si>
    <t>0208066200000097</t>
  </si>
  <si>
    <t>0263056200000222</t>
  </si>
  <si>
    <t>0037016200000258</t>
  </si>
  <si>
    <t>0129016200000300</t>
  </si>
  <si>
    <t>0190016200000267</t>
  </si>
  <si>
    <t>0205016200000221</t>
  </si>
  <si>
    <t>0248016200000169</t>
  </si>
  <si>
    <t>0357016200000230</t>
  </si>
  <si>
    <t>0369016200000307</t>
  </si>
  <si>
    <t>0405016200000093</t>
  </si>
  <si>
    <t>0405016200000094</t>
  </si>
  <si>
    <t>0001166200000220</t>
  </si>
  <si>
    <t>0148176200000281</t>
  </si>
  <si>
    <t>0249036200000209</t>
  </si>
  <si>
    <t>0148176200000289</t>
  </si>
  <si>
    <t>0249036200000208</t>
  </si>
  <si>
    <t>0001166200000221</t>
  </si>
  <si>
    <t>0001166200000222</t>
  </si>
  <si>
    <t>0148176200000280</t>
  </si>
  <si>
    <t>0148176200000282</t>
  </si>
  <si>
    <t>0148176200000283</t>
  </si>
  <si>
    <t>0148176200000285</t>
  </si>
  <si>
    <t>0148176200000287</t>
  </si>
  <si>
    <t>0148176200000277</t>
  </si>
  <si>
    <t>0148176200000278</t>
  </si>
  <si>
    <t>0148176200000279</t>
  </si>
  <si>
    <t>0148176200000288</t>
  </si>
  <si>
    <t>0179016200000282</t>
  </si>
  <si>
    <t>0037016200000260</t>
  </si>
  <si>
    <t>0179016200000285</t>
  </si>
  <si>
    <t>0048016200000263</t>
  </si>
  <si>
    <t>0070016200000374</t>
  </si>
  <si>
    <t>0308016200000272</t>
  </si>
  <si>
    <t>0093256200000171</t>
  </si>
  <si>
    <t>0095066200000283</t>
  </si>
  <si>
    <t>0042186200000369</t>
  </si>
  <si>
    <t>0073186200000231</t>
  </si>
  <si>
    <t>0085166200000614</t>
  </si>
  <si>
    <t>0080196200000089</t>
  </si>
  <si>
    <t>0358056200000359</t>
  </si>
  <si>
    <t>0408056200000371</t>
  </si>
  <si>
    <t>0198306200000841</t>
  </si>
  <si>
    <t>0244306200001257</t>
  </si>
  <si>
    <t>0356306200000446</t>
  </si>
  <si>
    <t>0021126200000694</t>
  </si>
  <si>
    <t>0051266200000434</t>
  </si>
  <si>
    <t>0085036200000525</t>
  </si>
  <si>
    <t>0273236200000080</t>
  </si>
  <si>
    <t>0237236200000190</t>
  </si>
  <si>
    <t>0237236200000193</t>
  </si>
  <si>
    <t>0106086200000189</t>
  </si>
  <si>
    <t>0171086200000206</t>
  </si>
  <si>
    <t>0094086200000692</t>
  </si>
  <si>
    <t>0134156200000251</t>
  </si>
  <si>
    <t>0367226200000260</t>
  </si>
  <si>
    <t>0005226200000446</t>
  </si>
  <si>
    <t>0160116200000222</t>
  </si>
  <si>
    <t>0131246200000406</t>
  </si>
  <si>
    <t>0245176200000451</t>
  </si>
  <si>
    <t>0266296200000244</t>
  </si>
  <si>
    <t>0001166200000215</t>
  </si>
  <si>
    <t>0001166200000217</t>
  </si>
  <si>
    <t>0294126200000155</t>
  </si>
  <si>
    <t>0001166200000218</t>
  </si>
  <si>
    <t>0001166200000216</t>
  </si>
  <si>
    <t>0001166200000219</t>
  </si>
  <si>
    <t>0311026200000130</t>
  </si>
  <si>
    <t>0001166200000206</t>
  </si>
  <si>
    <t>0001166200000211</t>
  </si>
  <si>
    <t>0001166200000210</t>
  </si>
  <si>
    <t>0001166200000213</t>
  </si>
  <si>
    <t>0001166200000214</t>
  </si>
  <si>
    <t>0181246200000133</t>
  </si>
  <si>
    <t>0181246200000137</t>
  </si>
  <si>
    <t>0181246200000138</t>
  </si>
  <si>
    <t>0181246200000134</t>
  </si>
  <si>
    <t>0181246200000136</t>
  </si>
  <si>
    <t>0001166200000207</t>
  </si>
  <si>
    <t>0001166200000209</t>
  </si>
  <si>
    <t>0001166200000203</t>
  </si>
  <si>
    <t>0001166200000204</t>
  </si>
  <si>
    <t>0001166200000199</t>
  </si>
  <si>
    <t>0001166200000198</t>
  </si>
  <si>
    <t>0001166200000201</t>
  </si>
  <si>
    <t>0166066200000043</t>
  </si>
  <si>
    <t>0001166200000200</t>
  </si>
  <si>
    <t>0001166200000205</t>
  </si>
  <si>
    <t>0001166200000192</t>
  </si>
  <si>
    <t>0001166200000191</t>
  </si>
  <si>
    <t>0001166200000190</t>
  </si>
  <si>
    <t>0001166200000193</t>
  </si>
  <si>
    <t>0001166200000194</t>
  </si>
  <si>
    <t>0001166200000195</t>
  </si>
  <si>
    <t>0001166200000197</t>
  </si>
  <si>
    <t>0001166200000196</t>
  </si>
  <si>
    <t>0001166200000187</t>
  </si>
  <si>
    <t>0001166200000186</t>
  </si>
  <si>
    <t>0001166200000188</t>
  </si>
  <si>
    <t>0001166200000189</t>
  </si>
  <si>
    <t>0047016200000144</t>
  </si>
  <si>
    <t>0001166200000180</t>
  </si>
  <si>
    <t>0001166200000184</t>
  </si>
  <si>
    <t>0001166200000176</t>
  </si>
  <si>
    <t>0001166200000177</t>
  </si>
  <si>
    <t>0001166200000178</t>
  </si>
  <si>
    <t>0001166200000179</t>
  </si>
  <si>
    <t>0001166200000181</t>
  </si>
  <si>
    <t>0001166200000185</t>
  </si>
  <si>
    <t>0001166200000182</t>
  </si>
  <si>
    <t>0001166200000183</t>
  </si>
  <si>
    <t>0148176200000274</t>
  </si>
  <si>
    <t>0148176200000270</t>
  </si>
  <si>
    <t>0148176200000271</t>
  </si>
  <si>
    <t>0148176200000275</t>
  </si>
  <si>
    <t>0349066200000145</t>
  </si>
  <si>
    <t>0349066200000147</t>
  </si>
  <si>
    <t>0148176200000273</t>
  </si>
  <si>
    <t>0148176200000276</t>
  </si>
  <si>
    <t>0001166200000168</t>
  </si>
  <si>
    <t>0001166200000169</t>
  </si>
  <si>
    <t>0001166200000175</t>
  </si>
  <si>
    <t>0001166200000167</t>
  </si>
  <si>
    <t>0001166200000174</t>
  </si>
  <si>
    <t>0001166200000170</t>
  </si>
  <si>
    <t>0001166200000172</t>
  </si>
  <si>
    <t>0001166200000173</t>
  </si>
  <si>
    <t>0283096200000125</t>
  </si>
  <si>
    <t>0014206200000142</t>
  </si>
  <si>
    <t>0109296200000212</t>
  </si>
  <si>
    <t>0014206200000200</t>
  </si>
  <si>
    <t>0001166200000157</t>
  </si>
  <si>
    <t>0001166200000160</t>
  </si>
  <si>
    <t>0001166200000162</t>
  </si>
  <si>
    <t>0001166200000158</t>
  </si>
  <si>
    <t>0014206200000138</t>
  </si>
  <si>
    <t>0001166200000165</t>
  </si>
  <si>
    <t>0001166200000166</t>
  </si>
  <si>
    <t>0109246200000170</t>
  </si>
  <si>
    <t>0109296200000209</t>
  </si>
  <si>
    <t>0221036200000251</t>
  </si>
  <si>
    <t>0046256200000127</t>
  </si>
  <si>
    <t>0162116200000052</t>
  </si>
  <si>
    <t>0227106200000387</t>
  </si>
  <si>
    <t>0227106200000390</t>
  </si>
  <si>
    <t>0349186200000246</t>
  </si>
  <si>
    <t>0263186200000360</t>
  </si>
  <si>
    <t>0025046200000223</t>
  </si>
  <si>
    <t>0244196200000129</t>
  </si>
  <si>
    <t>0305306200000985</t>
  </si>
  <si>
    <t>0285306200001473</t>
  </si>
  <si>
    <t>0183206200000228</t>
  </si>
  <si>
    <t>0008206200000216</t>
  </si>
  <si>
    <t>0221036200000254</t>
  </si>
  <si>
    <t>0117056200000571</t>
  </si>
  <si>
    <t>0108056200000180</t>
  </si>
  <si>
    <t>0356176200000182</t>
  </si>
  <si>
    <t>0378166200000311</t>
  </si>
  <si>
    <t>0046256200000126</t>
  </si>
  <si>
    <t>0046256200000123</t>
  </si>
  <si>
    <t>0074116200000171</t>
  </si>
  <si>
    <t>0074196200000185</t>
  </si>
  <si>
    <t>0127306200000489</t>
  </si>
  <si>
    <t>0249176200000064</t>
  </si>
  <si>
    <t>0181246200000120</t>
  </si>
  <si>
    <t>0181246200000119</t>
  </si>
  <si>
    <t>0181246200000124</t>
  </si>
  <si>
    <t>0181246200000125</t>
  </si>
  <si>
    <t>0181246200000128</t>
  </si>
  <si>
    <t>0181246200000127</t>
  </si>
  <si>
    <t>0181246200000122</t>
  </si>
  <si>
    <t>0181246200000121</t>
  </si>
  <si>
    <t>0181246200000126</t>
  </si>
  <si>
    <t>0181246200000129</t>
  </si>
  <si>
    <t>0003156200000341</t>
  </si>
  <si>
    <t>0012186200000328</t>
  </si>
  <si>
    <t>0313026200000201</t>
  </si>
  <si>
    <t>0241056200000100</t>
  </si>
  <si>
    <t>0434066200000025</t>
  </si>
  <si>
    <t>0434066200000027</t>
  </si>
  <si>
    <t>0434066200000023</t>
  </si>
  <si>
    <t>0434066200000024</t>
  </si>
  <si>
    <t>0434066200000026</t>
  </si>
  <si>
    <t>0305016200000314</t>
  </si>
  <si>
    <t>0065016200000291</t>
  </si>
  <si>
    <t>0362016200000239</t>
  </si>
  <si>
    <t>0166026200000089</t>
  </si>
  <si>
    <t>0139026200000127</t>
  </si>
  <si>
    <t>0353256200000153</t>
  </si>
  <si>
    <t>0138256200000174</t>
  </si>
  <si>
    <t>0315256200000139</t>
  </si>
  <si>
    <t>0183256200000232</t>
  </si>
  <si>
    <t>0260106200000080</t>
  </si>
  <si>
    <t>0368066200000259</t>
  </si>
  <si>
    <t>0260096200000082</t>
  </si>
  <si>
    <t>0058186200000398</t>
  </si>
  <si>
    <t>0064166200000109</t>
  </si>
  <si>
    <t>0249046200000230</t>
  </si>
  <si>
    <t>0157046200000320</t>
  </si>
  <si>
    <t>0183196200000153</t>
  </si>
  <si>
    <t>0182196200000276</t>
  </si>
  <si>
    <t>0230026200000168</t>
  </si>
  <si>
    <t>0404056200000227</t>
  </si>
  <si>
    <t>0083266200000399</t>
  </si>
  <si>
    <t>0068306200000682</t>
  </si>
  <si>
    <t>0192306200000620</t>
  </si>
  <si>
    <t>0175306200000584</t>
  </si>
  <si>
    <t>0351306200000161</t>
  </si>
  <si>
    <t>0168206200000145</t>
  </si>
  <si>
    <t>0094126200000850</t>
  </si>
  <si>
    <t>0183036200000236</t>
  </si>
  <si>
    <t>0093036200000192</t>
  </si>
  <si>
    <t>0050036200000340</t>
  </si>
  <si>
    <t>0156236200000245</t>
  </si>
  <si>
    <t>0081086200000341</t>
  </si>
  <si>
    <t>0168086200000153</t>
  </si>
  <si>
    <t>0229156200000199</t>
  </si>
  <si>
    <t>0161156200000110</t>
  </si>
  <si>
    <t>0031226200000198</t>
  </si>
  <si>
    <t>0012116200000322</t>
  </si>
  <si>
    <t>0079116200000627</t>
  </si>
  <si>
    <t>0285246200000428</t>
  </si>
  <si>
    <t>0060296200000187</t>
  </si>
  <si>
    <t>0196296200000615</t>
  </si>
  <si>
    <t>0060296200000190</t>
  </si>
  <si>
    <t>0002056200000277</t>
  </si>
  <si>
    <t>0245176200000448</t>
  </si>
  <si>
    <t>0196296200000618</t>
  </si>
  <si>
    <t>0196296200000621</t>
  </si>
  <si>
    <t>0196306200000698</t>
  </si>
  <si>
    <t>0012196200000145</t>
  </si>
  <si>
    <t>0012196200000147</t>
  </si>
  <si>
    <t>0204116200000040</t>
  </si>
  <si>
    <t>0204116200000052</t>
  </si>
  <si>
    <t>0204116200000048</t>
  </si>
  <si>
    <t>0204116200000049</t>
  </si>
  <si>
    <t>0222156200000223</t>
  </si>
  <si>
    <t>0002166200000083</t>
  </si>
  <si>
    <t>0050246200000089</t>
  </si>
  <si>
    <t>0050246200000091</t>
  </si>
  <si>
    <t>0050246200000096</t>
  </si>
  <si>
    <t>0204116200000053</t>
  </si>
  <si>
    <t>0253176200000084</t>
  </si>
  <si>
    <t>0193226200000042</t>
  </si>
  <si>
    <t>0193226200000045</t>
  </si>
  <si>
    <t>0012246200000320</t>
  </si>
  <si>
    <t>0204116200000045</t>
  </si>
  <si>
    <t>0204116200000046</t>
  </si>
  <si>
    <t>0046256200000122</t>
  </si>
  <si>
    <t>0204116200000038</t>
  </si>
  <si>
    <t>0120016200000098</t>
  </si>
  <si>
    <t>0178306200000155</t>
  </si>
  <si>
    <t>0209256200000871</t>
  </si>
  <si>
    <t>0222156200000225</t>
  </si>
  <si>
    <t>0222156200000230</t>
  </si>
  <si>
    <t>0222156200000228</t>
  </si>
  <si>
    <t>0222156200000229</t>
  </si>
  <si>
    <t>0233116200000191</t>
  </si>
  <si>
    <t>0222156200000221</t>
  </si>
  <si>
    <t>0209256200000870</t>
  </si>
  <si>
    <t>0209256200000868</t>
  </si>
  <si>
    <t>0209256200000867</t>
  </si>
  <si>
    <t>0370176200000013</t>
  </si>
  <si>
    <t>0241266200000111</t>
  </si>
  <si>
    <t>0263086200000071</t>
  </si>
  <si>
    <t>0300016200000256</t>
  </si>
  <si>
    <t>0191016200000141</t>
  </si>
  <si>
    <t>0084016200000506</t>
  </si>
  <si>
    <t>0300016200000259</t>
  </si>
  <si>
    <t>0050246200000088</t>
  </si>
  <si>
    <t>0156106200000299</t>
  </si>
  <si>
    <t>0266096200000289</t>
  </si>
  <si>
    <t>0215186200000156</t>
  </si>
  <si>
    <t>0193226200000041</t>
  </si>
  <si>
    <t>0193226200000044</t>
  </si>
  <si>
    <t>0400126200000126</t>
  </si>
  <si>
    <t>0242266200000277</t>
  </si>
  <si>
    <t>0079306200001109</t>
  </si>
  <si>
    <t>0021126200000697</t>
  </si>
  <si>
    <t>0123126200000409</t>
  </si>
  <si>
    <t>0357236200000285</t>
  </si>
  <si>
    <t>0408156200000247</t>
  </si>
  <si>
    <t>0012156200000471</t>
  </si>
  <si>
    <t>0036156200000308</t>
  </si>
  <si>
    <t>0012116200000319</t>
  </si>
  <si>
    <t>0167056200000336</t>
  </si>
  <si>
    <t>0260176200000099</t>
  </si>
  <si>
    <t>0137306200000657</t>
  </si>
  <si>
    <t>0384106200000122</t>
  </si>
  <si>
    <t>0146106200000095</t>
  </si>
  <si>
    <t>0168106200000139</t>
  </si>
  <si>
    <t>0384106200000121</t>
  </si>
  <si>
    <t>0351166200000081</t>
  </si>
  <si>
    <t>0351306200000158</t>
  </si>
  <si>
    <t>0173026200000210</t>
  </si>
  <si>
    <t>0384106200000120</t>
  </si>
  <si>
    <t>0193226200000040</t>
  </si>
  <si>
    <t>0317026200000057</t>
  </si>
  <si>
    <t>0156236200000242</t>
  </si>
  <si>
    <t>0317026200000056</t>
  </si>
  <si>
    <t>0317026200000055</t>
  </si>
  <si>
    <t>0193226200000043</t>
  </si>
  <si>
    <t>0091016200000130</t>
  </si>
  <si>
    <t>0131016200000490</t>
  </si>
  <si>
    <t>0245016200000428</t>
  </si>
  <si>
    <t>0245016200000431</t>
  </si>
  <si>
    <t>0050246200000086</t>
  </si>
  <si>
    <t>0271256200000292</t>
  </si>
  <si>
    <t>0391106200000277</t>
  </si>
  <si>
    <t>0141066200000275</t>
  </si>
  <si>
    <t>0183186200000420</t>
  </si>
  <si>
    <t>0127166200000256</t>
  </si>
  <si>
    <t>0242266200000271</t>
  </si>
  <si>
    <t>0063266200000378</t>
  </si>
  <si>
    <t>0246266200000107</t>
  </si>
  <si>
    <t>0242266200000274</t>
  </si>
  <si>
    <t>0021306200001486</t>
  </si>
  <si>
    <t>0021306200001489</t>
  </si>
  <si>
    <t>0283206200000345</t>
  </si>
  <si>
    <t>0215036200000108</t>
  </si>
  <si>
    <t>0269086200000335</t>
  </si>
  <si>
    <t>0200226200000183</t>
  </si>
  <si>
    <t>0358226200000369</t>
  </si>
  <si>
    <t>0086226200000166</t>
  </si>
  <si>
    <t>0261226200000245</t>
  </si>
  <si>
    <t>0368226200000386</t>
  </si>
  <si>
    <t>0238246200000183</t>
  </si>
  <si>
    <t>0209246200000958</t>
  </si>
  <si>
    <t>0164056200000194</t>
  </si>
  <si>
    <t>0074176200000368</t>
  </si>
  <si>
    <t>0171036200000123</t>
  </si>
  <si>
    <t>0050246200000083</t>
  </si>
  <si>
    <t>0218226200000116</t>
  </si>
  <si>
    <t>0276186200000283</t>
  </si>
  <si>
    <t>0276046200000201</t>
  </si>
  <si>
    <t>0127016200000233</t>
  </si>
  <si>
    <t>0400086200000204</t>
  </si>
  <si>
    <t>0009016200000402</t>
  </si>
  <si>
    <t>0006196200000147</t>
  </si>
  <si>
    <t>0230256200000154</t>
  </si>
  <si>
    <t>0094256200000585</t>
  </si>
  <si>
    <t>0002256200000183</t>
  </si>
  <si>
    <t>0105106200000195</t>
  </si>
  <si>
    <t>0043186200000149</t>
  </si>
  <si>
    <t>0192166200000243</t>
  </si>
  <si>
    <t>0351166200000084</t>
  </si>
  <si>
    <t>0239046200000190</t>
  </si>
  <si>
    <t>0028196200000210</t>
  </si>
  <si>
    <t>0205196200000154</t>
  </si>
  <si>
    <t>0012186200000325</t>
  </si>
  <si>
    <t>0073266200000287</t>
  </si>
  <si>
    <t>0109266200000135</t>
  </si>
  <si>
    <t>0112266200000326</t>
  </si>
  <si>
    <t>0150266200000179</t>
  </si>
  <si>
    <t>0256266200000187</t>
  </si>
  <si>
    <t>0405266200000103</t>
  </si>
  <si>
    <t>0095266200000274</t>
  </si>
  <si>
    <t>0119266200000275</t>
  </si>
  <si>
    <t>0026266200000301</t>
  </si>
  <si>
    <t>0026266200000304</t>
  </si>
  <si>
    <t>0112266200000329</t>
  </si>
  <si>
    <t>0125266200000385</t>
  </si>
  <si>
    <t>0060126200000121</t>
  </si>
  <si>
    <t>0357126200000280</t>
  </si>
  <si>
    <t>0353206200000202</t>
  </si>
  <si>
    <t>0300126200000270</t>
  </si>
  <si>
    <t>0111126200000248</t>
  </si>
  <si>
    <t>0001036200000197</t>
  </si>
  <si>
    <t>0060086200000163</t>
  </si>
  <si>
    <t>0045116200000106</t>
  </si>
  <si>
    <t>0168116200000141</t>
  </si>
  <si>
    <t>0003246200000212</t>
  </si>
  <si>
    <t>0109246200000167</t>
  </si>
  <si>
    <t>0274176200000301</t>
  </si>
  <si>
    <t>0170176200000068</t>
  </si>
  <si>
    <t>0218096200000095</t>
  </si>
  <si>
    <t>0218096200000096</t>
  </si>
  <si>
    <t>0053226200000256</t>
  </si>
  <si>
    <t>0225186200000118</t>
  </si>
  <si>
    <t>0320096200000135</t>
  </si>
  <si>
    <t>0162106200000112</t>
  </si>
  <si>
    <t>0120156200000117</t>
  </si>
  <si>
    <t>0120126200000093</t>
  </si>
  <si>
    <t>0109026200000152</t>
  </si>
  <si>
    <t>0055176200000151</t>
  </si>
  <si>
    <t>0405296200000173</t>
  </si>
  <si>
    <t>0058186200000401</t>
  </si>
  <si>
    <t>0400086200000207</t>
  </si>
  <si>
    <t>0320096200000133</t>
  </si>
  <si>
    <t>0318046200000071</t>
  </si>
  <si>
    <t>0050246200000081</t>
  </si>
  <si>
    <t>0160096200000052</t>
  </si>
  <si>
    <t>09ADSPA9205C1ZO</t>
  </si>
  <si>
    <t>21AACCN4546M1ZF</t>
  </si>
  <si>
    <t>21ABFFS6688G1ZX</t>
  </si>
  <si>
    <t>21ARYPK3910G1ZT</t>
  </si>
  <si>
    <t>24AACFH6185P1ZW</t>
  </si>
  <si>
    <t>27AACPN3561B1Z2</t>
  </si>
  <si>
    <t>29AACCT1334P1ZZ</t>
  </si>
  <si>
    <t>29AAMFK0604N1Z1</t>
  </si>
  <si>
    <t>29AGLPJ7605B1ZG</t>
  </si>
  <si>
    <t>32AAAAJ1080A1ZK</t>
  </si>
  <si>
    <t>32AAACL3960B1Z3</t>
  </si>
  <si>
    <t>32AABCA9643H1ZT</t>
  </si>
  <si>
    <t>32AABCT0024D1Z9</t>
  </si>
  <si>
    <t>32AACFJ2200R1ZL</t>
  </si>
  <si>
    <t>32AADFH0003K1Z3</t>
  </si>
  <si>
    <t>32AADFT3082E1ZJ</t>
  </si>
  <si>
    <t>32AAKFP6847Q1ZG</t>
  </si>
  <si>
    <t>32AALFK1607L1ZE</t>
  </si>
  <si>
    <t>32AAMFP3470D1ZG</t>
  </si>
  <si>
    <t>32AAOFP3289Q1ZE</t>
  </si>
  <si>
    <t>32AAOPT4322L1ZF</t>
  </si>
  <si>
    <t>32AAQFA9058C1ZH</t>
  </si>
  <si>
    <t>32ABGPV7462E2ZI</t>
  </si>
  <si>
    <t>32ACGPR1474B1ZZ</t>
  </si>
  <si>
    <t>32AEPPK0782E1ZM</t>
  </si>
  <si>
    <t>32AEYPA7702D1ZR</t>
  </si>
  <si>
    <t>32AFDPM7158R1ZV</t>
  </si>
  <si>
    <t>32AIRPP0647D2ZB</t>
  </si>
  <si>
    <t>32AJMPR5842A1ZC</t>
  </si>
  <si>
    <t>32ALLPV0687L1ZH</t>
  </si>
  <si>
    <t>32ALMPJ5510H1ZD</t>
  </si>
  <si>
    <t>32BHRPS3175H1ZY</t>
  </si>
  <si>
    <t>33AAACC8478M1Z8</t>
  </si>
  <si>
    <t>33AAACG8020F1Z5</t>
  </si>
  <si>
    <t>33AAACV6927G1ZC</t>
  </si>
  <si>
    <t>33AAAFW6265B1ZG</t>
  </si>
  <si>
    <t>33AABCC2667F2ZY</t>
  </si>
  <si>
    <t>33AABCM9581E1ZG</t>
  </si>
  <si>
    <t>33AABCP5926A1ZW</t>
  </si>
  <si>
    <t>33AACCG2292B1Z5</t>
  </si>
  <si>
    <t>33AACFB2805L1ZS</t>
  </si>
  <si>
    <t>33AACFC2075M1ZJ</t>
  </si>
  <si>
    <t>33AADFK5062D1ZS</t>
  </si>
  <si>
    <t>33AAECM6344C1ZU</t>
  </si>
  <si>
    <t>33AAEFO5765A1ZJ</t>
  </si>
  <si>
    <t>33AAFFP0520M1ZH</t>
  </si>
  <si>
    <t>33AAHCS6307E1ZM</t>
  </si>
  <si>
    <t>33AAKFS4941G1Z5</t>
  </si>
  <si>
    <t>33AALFK4761F1ZC</t>
  </si>
  <si>
    <t>33AANCA7472N1Z3</t>
  </si>
  <si>
    <t>33ABHFS9087MIZE</t>
  </si>
  <si>
    <t>33ACJPL7777N1ZT</t>
  </si>
  <si>
    <t>33APFPS4332D1Z7</t>
  </si>
  <si>
    <t>33ASPPS8223A1ZR</t>
  </si>
  <si>
    <t>33BBQPS0310B1Z6</t>
  </si>
  <si>
    <t>36AAACE4366L1ZF</t>
  </si>
  <si>
    <t>36AAACG7373F1ZL</t>
  </si>
  <si>
    <t>36AACCE9804B1ZX</t>
  </si>
  <si>
    <t>36ABYPA0360Q1Z6</t>
  </si>
  <si>
    <t>0384292200000208</t>
  </si>
  <si>
    <t>0315311200000142</t>
  </si>
  <si>
    <t>031531C190000460</t>
  </si>
  <si>
    <t>031531C190000458</t>
  </si>
  <si>
    <t>0240313200000366</t>
  </si>
  <si>
    <t>033331C190000278</t>
  </si>
  <si>
    <t>0009071200000485</t>
  </si>
  <si>
    <t>0009071200000486</t>
  </si>
  <si>
    <t>0323311200000160</t>
  </si>
  <si>
    <t>0330026201000010</t>
  </si>
  <si>
    <t>0299026201000033</t>
  </si>
  <si>
    <t>0299026201000035</t>
  </si>
  <si>
    <t>0299026201000034</t>
  </si>
  <si>
    <t>0299026200000571</t>
  </si>
  <si>
    <t>009809C190000351</t>
  </si>
  <si>
    <t>0376166200030513</t>
  </si>
  <si>
    <t>0176126200000190</t>
  </si>
  <si>
    <t>0348026201000009</t>
  </si>
  <si>
    <t>0348026201000010</t>
  </si>
  <si>
    <t>0068026200000323</t>
  </si>
  <si>
    <t>0235063200000278</t>
  </si>
  <si>
    <t>009031C190000518</t>
  </si>
  <si>
    <t>0110252200000272</t>
  </si>
  <si>
    <t>0235063200000275</t>
  </si>
  <si>
    <t>0098226201000004</t>
  </si>
  <si>
    <t>0098285201000001</t>
  </si>
  <si>
    <t>009531C190000424</t>
  </si>
  <si>
    <t>0047042200000183</t>
  </si>
  <si>
    <t>017631C190000334</t>
  </si>
  <si>
    <t>0008304200000091</t>
  </si>
  <si>
    <t>011431C190000416</t>
  </si>
  <si>
    <t>0094313200004919</t>
  </si>
  <si>
    <t>0098313200000672</t>
  </si>
  <si>
    <t>018631C190000474</t>
  </si>
  <si>
    <t>0036311200000089</t>
  </si>
  <si>
    <t>031131C190000547</t>
  </si>
  <si>
    <t>0008292200000246</t>
  </si>
  <si>
    <t>0019026200000601</t>
  </si>
  <si>
    <t>0209026200001019</t>
  </si>
  <si>
    <t>0019026200000600</t>
  </si>
  <si>
    <t>0083303200000283</t>
  </si>
  <si>
    <t>0223285200000109</t>
  </si>
  <si>
    <t>0223285200000117</t>
  </si>
  <si>
    <t>0209026200001021</t>
  </si>
  <si>
    <t>0209215201000026</t>
  </si>
  <si>
    <t>0209026200001202</t>
  </si>
  <si>
    <t>0209026200001011</t>
  </si>
  <si>
    <t>0209026200001009</t>
  </si>
  <si>
    <t>0209026201000056</t>
  </si>
  <si>
    <t>020931C190002875</t>
  </si>
  <si>
    <t>0209026200001005</t>
  </si>
  <si>
    <t>0209195201000024</t>
  </si>
  <si>
    <t>0209094201000045</t>
  </si>
  <si>
    <t>0209243200001008</t>
  </si>
  <si>
    <t>0209103200000921</t>
  </si>
  <si>
    <t>0209026200001020</t>
  </si>
  <si>
    <t>0209125200000909</t>
  </si>
  <si>
    <t>028531C190001070</t>
  </si>
  <si>
    <t>028531C190001069</t>
  </si>
  <si>
    <t>0209026200001016</t>
  </si>
  <si>
    <t>0209085201000018</t>
  </si>
  <si>
    <t>0019026200000602</t>
  </si>
  <si>
    <t>0079222200000576</t>
  </si>
  <si>
    <t>0019026200000605</t>
  </si>
  <si>
    <t>0079311200000599</t>
  </si>
  <si>
    <t>0285295200000646</t>
  </si>
  <si>
    <t>0278274200000094</t>
  </si>
  <si>
    <t>0209305200001490</t>
  </si>
  <si>
    <t>0285311200000364</t>
  </si>
  <si>
    <t>0276161200000298</t>
  </si>
  <si>
    <t>0276161200000299</t>
  </si>
  <si>
    <t>0276161200000297</t>
  </si>
  <si>
    <t>0276161200000300</t>
  </si>
  <si>
    <t>0276292200000352</t>
  </si>
  <si>
    <t>0341306200000441</t>
  </si>
  <si>
    <t>0348306200000631</t>
  </si>
  <si>
    <t>0277306200000825</t>
  </si>
  <si>
    <t>0085306200001295</t>
  </si>
  <si>
    <t>0347306200000653</t>
  </si>
  <si>
    <t>0112306200001026</t>
  </si>
  <si>
    <t>0283306200001260</t>
  </si>
  <si>
    <t>0316306200000556</t>
  </si>
  <si>
    <t>0316306200000555</t>
  </si>
  <si>
    <t>0369306200000751</t>
  </si>
  <si>
    <t>0117306200001161</t>
  </si>
  <si>
    <t>0235306200000172</t>
  </si>
  <si>
    <t>0329306200000173</t>
  </si>
  <si>
    <t>0011306200000500</t>
  </si>
  <si>
    <t>0016306200000544</t>
  </si>
  <si>
    <t>0009296200000280</t>
  </si>
  <si>
    <t>0033296200000423</t>
  </si>
  <si>
    <t>0090296200000338</t>
  </si>
  <si>
    <t>0097296200000290</t>
  </si>
  <si>
    <t>0098296200000268</t>
  </si>
  <si>
    <t>0239296200000250</t>
  </si>
  <si>
    <t>0294296200000143</t>
  </si>
  <si>
    <t>0395296200000191</t>
  </si>
  <si>
    <t>0178296200000222</t>
  </si>
  <si>
    <t>0114286200000126</t>
  </si>
  <si>
    <t>0165286200000048</t>
  </si>
  <si>
    <t>0305286200000051</t>
  </si>
  <si>
    <t>0311286200000160</t>
  </si>
  <si>
    <t>0127276200000109</t>
  </si>
  <si>
    <t>0153276200000177</t>
  </si>
  <si>
    <t>0176276200000125</t>
  </si>
  <si>
    <t>0198276200000237</t>
  </si>
  <si>
    <t>0094276200000319</t>
  </si>
  <si>
    <t>0404276200000116</t>
  </si>
  <si>
    <t>0230276200000104</t>
  </si>
  <si>
    <t>0178266200000168</t>
  </si>
  <si>
    <t>0021266200000481</t>
  </si>
  <si>
    <t>0033266200000269</t>
  </si>
  <si>
    <t>0061266200000198</t>
  </si>
  <si>
    <t>0127266200000095</t>
  </si>
  <si>
    <t>0299266200000145</t>
  </si>
  <si>
    <t>0369266200000352</t>
  </si>
  <si>
    <t>0384266200000174</t>
  </si>
  <si>
    <t>0404266200000221</t>
  </si>
  <si>
    <t>0001256200000264</t>
  </si>
  <si>
    <t>0014256200000189</t>
  </si>
  <si>
    <t>0084256200000407</t>
  </si>
  <si>
    <t>0143256200000074</t>
  </si>
  <si>
    <t>0178256200000222</t>
  </si>
  <si>
    <t>0349256200000224</t>
  </si>
  <si>
    <t>0378256200000318</t>
  </si>
  <si>
    <t>0384256200000090</t>
  </si>
  <si>
    <t>0178256200000205</t>
  </si>
  <si>
    <t>0009246200000106</t>
  </si>
  <si>
    <t>0016246200000312</t>
  </si>
  <si>
    <t>0026246200000162</t>
  </si>
  <si>
    <t>0052246200000076</t>
  </si>
  <si>
    <t>0115246200000192</t>
  </si>
  <si>
    <t>0149246200000241</t>
  </si>
  <si>
    <t>0283246200000315</t>
  </si>
  <si>
    <t>0283246200000316</t>
  </si>
  <si>
    <t>0296246200000093</t>
  </si>
  <si>
    <t>0313246200000112</t>
  </si>
  <si>
    <t>0331246200000192</t>
  </si>
  <si>
    <t>0370246200000216</t>
  </si>
  <si>
    <t>0392246200000077</t>
  </si>
  <si>
    <t>0178246200000152</t>
  </si>
  <si>
    <t>0074236200000293</t>
  </si>
  <si>
    <t>0098236201000001</t>
  </si>
  <si>
    <t>0127236200000139</t>
  </si>
  <si>
    <t>0128236200000284</t>
  </si>
  <si>
    <t>0176236200000153</t>
  </si>
  <si>
    <t>0253236200000149</t>
  </si>
  <si>
    <t>0301236200000154</t>
  </si>
  <si>
    <t>0305236200000098</t>
  </si>
  <si>
    <t>0178236200000159</t>
  </si>
  <si>
    <t>0131226200000379</t>
  </si>
  <si>
    <t>0046226200000194</t>
  </si>
  <si>
    <t>0098226201000005</t>
  </si>
  <si>
    <t>0098226201000002</t>
  </si>
  <si>
    <t>0021226200000562</t>
  </si>
  <si>
    <t>0047226200000146</t>
  </si>
  <si>
    <t>0116226200000346</t>
  </si>
  <si>
    <t>0212226200000160</t>
  </si>
  <si>
    <t>0227226200000340</t>
  </si>
  <si>
    <t>0283226200000380</t>
  </si>
  <si>
    <t>0288226200000245</t>
  </si>
  <si>
    <t>0302226200000198</t>
  </si>
  <si>
    <t>0302226200000197</t>
  </si>
  <si>
    <t>0369226200000316</t>
  </si>
  <si>
    <t>0146216200000065</t>
  </si>
  <si>
    <t>0158216200000190</t>
  </si>
  <si>
    <t>0240216200000067</t>
  </si>
  <si>
    <t>0131206200000418</t>
  </si>
  <si>
    <t>0012206200000407</t>
  </si>
  <si>
    <t>0070206200000218</t>
  </si>
  <si>
    <t>0079206200000499</t>
  </si>
  <si>
    <t>0085206200000533</t>
  </si>
  <si>
    <t>0085206200000534</t>
  </si>
  <si>
    <t>0137206200000383</t>
  </si>
  <si>
    <t>0166206200000131</t>
  </si>
  <si>
    <t>0185206200000224</t>
  </si>
  <si>
    <t>0259206200000058</t>
  </si>
  <si>
    <t>0259206200000059</t>
  </si>
  <si>
    <t>0288206200000058</t>
  </si>
  <si>
    <t>0291206200000529</t>
  </si>
  <si>
    <t>0312206200000133</t>
  </si>
  <si>
    <t>0384206200000112</t>
  </si>
  <si>
    <t>0274206200000353</t>
  </si>
  <si>
    <t>0046206200000163</t>
  </si>
  <si>
    <t>0048196200000165</t>
  </si>
  <si>
    <t>0121196200000144</t>
  </si>
  <si>
    <t>0137196200000332</t>
  </si>
  <si>
    <t>0238196200000198</t>
  </si>
  <si>
    <t>0240196200000152</t>
  </si>
  <si>
    <t>0315196200000172</t>
  </si>
  <si>
    <t>0046196200000164</t>
  </si>
  <si>
    <t>0131196200000444</t>
  </si>
  <si>
    <t>0222196200000161</t>
  </si>
  <si>
    <t>0047196200000063</t>
  </si>
  <si>
    <t>0046186200000220</t>
  </si>
  <si>
    <t>0078186200000211</t>
  </si>
  <si>
    <t>0083186200000618</t>
  </si>
  <si>
    <t>0153186200000287</t>
  </si>
  <si>
    <t>0201186200000671</t>
  </si>
  <si>
    <t>0205186200000203</t>
  </si>
  <si>
    <t>0288186200000267</t>
  </si>
  <si>
    <t>0320186200000615</t>
  </si>
  <si>
    <t>0377186200000217</t>
  </si>
  <si>
    <t>0408186200000155</t>
  </si>
  <si>
    <t>0222186200000618</t>
  </si>
  <si>
    <t>0250186200000046</t>
  </si>
  <si>
    <t>0131186200000785</t>
  </si>
  <si>
    <t>0131176201000009</t>
  </si>
  <si>
    <t>0046176200000125</t>
  </si>
  <si>
    <t>0249176200000139</t>
  </si>
  <si>
    <t>0131176201000012</t>
  </si>
  <si>
    <t>0131176201000010</t>
  </si>
  <si>
    <t>0222176200000141</t>
  </si>
  <si>
    <t>0131176201000011</t>
  </si>
  <si>
    <t>0010176200000236</t>
  </si>
  <si>
    <t>0055176200000211</t>
  </si>
  <si>
    <t>0055176200000213</t>
  </si>
  <si>
    <t>0085176200000512</t>
  </si>
  <si>
    <t>0096176200000182</t>
  </si>
  <si>
    <t>0101176200000178</t>
  </si>
  <si>
    <t>0116176200000277</t>
  </si>
  <si>
    <t>0131176200000333</t>
  </si>
  <si>
    <t>0237176200000182</t>
  </si>
  <si>
    <t>0265176200000435</t>
  </si>
  <si>
    <t>0265176200000436</t>
  </si>
  <si>
    <t>0331176200000194</t>
  </si>
  <si>
    <t>0391176200000176</t>
  </si>
  <si>
    <t>0071166200000110</t>
  </si>
  <si>
    <t>0098166200000265</t>
  </si>
  <si>
    <t>0139166200000147</t>
  </si>
  <si>
    <t>0217166200000170</t>
  </si>
  <si>
    <t>0222166200000118</t>
  </si>
  <si>
    <t>0237166200000220</t>
  </si>
  <si>
    <t>0248166200000192</t>
  </si>
  <si>
    <t>0286166200000325</t>
  </si>
  <si>
    <t>0046166200000135</t>
  </si>
  <si>
    <t>0382166200000313</t>
  </si>
  <si>
    <t>0095166200000207</t>
  </si>
  <si>
    <t>0222166200000177</t>
  </si>
  <si>
    <t>0148156200000451</t>
  </si>
  <si>
    <t>0046156200000212</t>
  </si>
  <si>
    <t>0001156200000301</t>
  </si>
  <si>
    <t>0001156200000304</t>
  </si>
  <si>
    <t>0001156200000292</t>
  </si>
  <si>
    <t>0001156200000296</t>
  </si>
  <si>
    <t>0001156200000295</t>
  </si>
  <si>
    <t>0001156200000303</t>
  </si>
  <si>
    <t>0001156200000294</t>
  </si>
  <si>
    <t>0148156200000453</t>
  </si>
  <si>
    <t>0001156200000291</t>
  </si>
  <si>
    <t>0001156200000297</t>
  </si>
  <si>
    <t>0001156200000302</t>
  </si>
  <si>
    <t>0148156200000447</t>
  </si>
  <si>
    <t>0148156200000450</t>
  </si>
  <si>
    <t>0148156200000452</t>
  </si>
  <si>
    <t>0148156200000449</t>
  </si>
  <si>
    <t>0095156200000318</t>
  </si>
  <si>
    <t>0016156200000407</t>
  </si>
  <si>
    <t>0174156200000456</t>
  </si>
  <si>
    <t>0182156200000314</t>
  </si>
  <si>
    <t>0291156200000624</t>
  </si>
  <si>
    <t>0292156200000232</t>
  </si>
  <si>
    <t>0325156200000274</t>
  </si>
  <si>
    <t>0337156200000385</t>
  </si>
  <si>
    <t>0001156200000300</t>
  </si>
  <si>
    <t>0001156200000293</t>
  </si>
  <si>
    <t>0001156200000299</t>
  </si>
  <si>
    <t>0001156200000298</t>
  </si>
  <si>
    <t>0148156200000457</t>
  </si>
  <si>
    <t>0148156200000454</t>
  </si>
  <si>
    <t>0222156200000262</t>
  </si>
  <si>
    <t>0095146200000074</t>
  </si>
  <si>
    <t>0095146200000076</t>
  </si>
  <si>
    <t>0098146200000066</t>
  </si>
  <si>
    <t>0149146200000047</t>
  </si>
  <si>
    <t>0283146200000180</t>
  </si>
  <si>
    <t>0316146200000108</t>
  </si>
  <si>
    <t>0357146200000147</t>
  </si>
  <si>
    <t>0051136200000269</t>
  </si>
  <si>
    <t>0005136200000274</t>
  </si>
  <si>
    <t>0085136200000414</t>
  </si>
  <si>
    <t>0174136200000231</t>
  </si>
  <si>
    <t>0174136200000232</t>
  </si>
  <si>
    <t>0227136200000232</t>
  </si>
  <si>
    <t>0305136200000141</t>
  </si>
  <si>
    <t>0131126201000004</t>
  </si>
  <si>
    <t>0222126201000011</t>
  </si>
  <si>
    <t>0355126200000020</t>
  </si>
  <si>
    <t>0095126200000302</t>
  </si>
  <si>
    <t>0009126200000243</t>
  </si>
  <si>
    <t>0222126200000220</t>
  </si>
  <si>
    <t>0001126200000283</t>
  </si>
  <si>
    <t>0001126200000288</t>
  </si>
  <si>
    <t>0001126200000282</t>
  </si>
  <si>
    <t>0001126200000291</t>
  </si>
  <si>
    <t>0090126201000014</t>
  </si>
  <si>
    <t>0180126200000195</t>
  </si>
  <si>
    <t>0178126201000011</t>
  </si>
  <si>
    <t>0021126201000003</t>
  </si>
  <si>
    <t>0009126200000244</t>
  </si>
  <si>
    <t>0011126200000171</t>
  </si>
  <si>
    <t>0182126200000227</t>
  </si>
  <si>
    <t>0249126200000212</t>
  </si>
  <si>
    <t>0277126200000269</t>
  </si>
  <si>
    <t>0358126200000498</t>
  </si>
  <si>
    <t>0369126200000322</t>
  </si>
  <si>
    <t>0389126200000067</t>
  </si>
  <si>
    <t>0396126200000125</t>
  </si>
  <si>
    <t>0046126201000009</t>
  </si>
  <si>
    <t>0084126201000009</t>
  </si>
  <si>
    <t>0095126201000005</t>
  </si>
  <si>
    <t>0001126200000290</t>
  </si>
  <si>
    <t>0001126200000286</t>
  </si>
  <si>
    <t>0001126200000285</t>
  </si>
  <si>
    <t>0001126200000284</t>
  </si>
  <si>
    <t>0001126200000289</t>
  </si>
  <si>
    <t>0180116200000179</t>
  </si>
  <si>
    <t>0095116200000301</t>
  </si>
  <si>
    <t>0355116200000043</t>
  </si>
  <si>
    <t>0097116200000252</t>
  </si>
  <si>
    <t>0283116200000399</t>
  </si>
  <si>
    <t>0292116200000207</t>
  </si>
  <si>
    <t>0329116200000127</t>
  </si>
  <si>
    <t>0331116200000166</t>
  </si>
  <si>
    <t>0369116200000292</t>
  </si>
  <si>
    <t>0393116200000251</t>
  </si>
  <si>
    <t>0009116200000372</t>
  </si>
  <si>
    <t>0012106200000347</t>
  </si>
  <si>
    <t>0059106200000209</t>
  </si>
  <si>
    <t>0074106200000380</t>
  </si>
  <si>
    <t>0074106200000381</t>
  </si>
  <si>
    <t>0095106200000265</t>
  </si>
  <si>
    <t>0172106200000099</t>
  </si>
  <si>
    <t>0407106200000270</t>
  </si>
  <si>
    <t>0108106200000171</t>
  </si>
  <si>
    <t>0274106200000128</t>
  </si>
  <si>
    <t>0108106200000173</t>
  </si>
  <si>
    <t>0108106200000172</t>
  </si>
  <si>
    <t>0005096200000432</t>
  </si>
  <si>
    <t>0084096200000430</t>
  </si>
  <si>
    <t>0091096200000059</t>
  </si>
  <si>
    <t>0127096200000301</t>
  </si>
  <si>
    <t>0138096200000135</t>
  </si>
  <si>
    <t>0283096200000323</t>
  </si>
  <si>
    <t>0292096200000175</t>
  </si>
  <si>
    <t>0299096200000500</t>
  </si>
  <si>
    <t>0148096200000367</t>
  </si>
  <si>
    <t>0148096200000371</t>
  </si>
  <si>
    <t>0148096200000369</t>
  </si>
  <si>
    <t>0148096200000372</t>
  </si>
  <si>
    <t>0055096201000012</t>
  </si>
  <si>
    <t>0148096200000368</t>
  </si>
  <si>
    <t>0001086200000336</t>
  </si>
  <si>
    <t>0001086200000332</t>
  </si>
  <si>
    <t>0001086200000335</t>
  </si>
  <si>
    <t>0001086200000331</t>
  </si>
  <si>
    <t>0001086200000334</t>
  </si>
  <si>
    <t>0026086200000423</t>
  </si>
  <si>
    <t>0048086200000319</t>
  </si>
  <si>
    <t>0174086200000398</t>
  </si>
  <si>
    <t>0202086200000136</t>
  </si>
  <si>
    <t>0334086200000145</t>
  </si>
  <si>
    <t>0001086200000330</t>
  </si>
  <si>
    <t>0001086200000333</t>
  </si>
  <si>
    <t>0032076200000047</t>
  </si>
  <si>
    <t>0085076200000357</t>
  </si>
  <si>
    <t>0116076200000109</t>
  </si>
  <si>
    <t>0148076200000077</t>
  </si>
  <si>
    <t>0223076200000129</t>
  </si>
  <si>
    <t>0283076200000197</t>
  </si>
  <si>
    <t>0283076200000198</t>
  </si>
  <si>
    <t>0148066200000387</t>
  </si>
  <si>
    <t>0018066200000253</t>
  </si>
  <si>
    <t>0098066200000241</t>
  </si>
  <si>
    <t>0107066200000069</t>
  </si>
  <si>
    <t>0117066200000646</t>
  </si>
  <si>
    <t>0135066200000342</t>
  </si>
  <si>
    <t>0318066200000128</t>
  </si>
  <si>
    <t>0346066200000205</t>
  </si>
  <si>
    <t>0367066200000183</t>
  </si>
  <si>
    <t>0389066200000065</t>
  </si>
  <si>
    <t>0148066200000386</t>
  </si>
  <si>
    <t>0148066200000389</t>
  </si>
  <si>
    <t>0148066200000392</t>
  </si>
  <si>
    <t>0148066200000379</t>
  </si>
  <si>
    <t>0405066201000002</t>
  </si>
  <si>
    <t>0148066200000383</t>
  </si>
  <si>
    <t>0148066200000388</t>
  </si>
  <si>
    <t>0148066200000391</t>
  </si>
  <si>
    <t>0148066200000394</t>
  </si>
  <si>
    <t>0148066200000384</t>
  </si>
  <si>
    <t>0148066200000385</t>
  </si>
  <si>
    <t>0001066200000266</t>
  </si>
  <si>
    <t>0001066200000267</t>
  </si>
  <si>
    <t>0001066200000264</t>
  </si>
  <si>
    <t>0001066200000269</t>
  </si>
  <si>
    <t>0001066200000265</t>
  </si>
  <si>
    <t>0148066200000390</t>
  </si>
  <si>
    <t>0148066200000393</t>
  </si>
  <si>
    <t>0148066200000366</t>
  </si>
  <si>
    <t>0148066200000380</t>
  </si>
  <si>
    <t>0148056200000299</t>
  </si>
  <si>
    <t>0148056200000294</t>
  </si>
  <si>
    <t>0148056200000298</t>
  </si>
  <si>
    <t>0422056200000070</t>
  </si>
  <si>
    <t>0329056200000242</t>
  </si>
  <si>
    <t>0148056200000300</t>
  </si>
  <si>
    <t>0079056200000316</t>
  </si>
  <si>
    <t>0148056200000295</t>
  </si>
  <si>
    <t>0148056200000297</t>
  </si>
  <si>
    <t>0148056200000283</t>
  </si>
  <si>
    <t>0148056200000290</t>
  </si>
  <si>
    <t>0148056200000296</t>
  </si>
  <si>
    <t>0306056200000282</t>
  </si>
  <si>
    <t>0094056200000707</t>
  </si>
  <si>
    <t>0047056200000187</t>
  </si>
  <si>
    <t>0331056200000196</t>
  </si>
  <si>
    <t>0055056200000326</t>
  </si>
  <si>
    <t>0237056200000058</t>
  </si>
  <si>
    <t>0059056200000333</t>
  </si>
  <si>
    <t>0223056200000099</t>
  </si>
  <si>
    <t>0207056200000081</t>
  </si>
  <si>
    <t>0207056200000086</t>
  </si>
  <si>
    <t>0012046200000315</t>
  </si>
  <si>
    <t>0038046200000056</t>
  </si>
  <si>
    <t>0094046200000707</t>
  </si>
  <si>
    <t>0263046200000285</t>
  </si>
  <si>
    <t>0273046200000060</t>
  </si>
  <si>
    <t>0334046200000203</t>
  </si>
  <si>
    <t>0389046200000082</t>
  </si>
  <si>
    <t>0079046200000438</t>
  </si>
  <si>
    <t>0001046200000246</t>
  </si>
  <si>
    <t>0131046200000417</t>
  </si>
  <si>
    <t>0001046200000249</t>
  </si>
  <si>
    <t>0001046200000251</t>
  </si>
  <si>
    <t>0001046200000247</t>
  </si>
  <si>
    <t>0001046200000250</t>
  </si>
  <si>
    <t>0001046200000248</t>
  </si>
  <si>
    <t>0198036201000024</t>
  </si>
  <si>
    <t>0284036201000005</t>
  </si>
  <si>
    <t>0284036201000004</t>
  </si>
  <si>
    <t>0050036200000337</t>
  </si>
  <si>
    <t>0094036200000387</t>
  </si>
  <si>
    <t>0107036200000128</t>
  </si>
  <si>
    <t>0117036200000638</t>
  </si>
  <si>
    <t>0119036200000144</t>
  </si>
  <si>
    <t>0139036200000105</t>
  </si>
  <si>
    <t>0292036200000158</t>
  </si>
  <si>
    <t>0324036200000145</t>
  </si>
  <si>
    <t>0357036200000179</t>
  </si>
  <si>
    <t>0389036200000055</t>
  </si>
  <si>
    <t>0263026200000275</t>
  </si>
  <si>
    <t>0263026200000272</t>
  </si>
  <si>
    <t>0009026200000192</t>
  </si>
  <si>
    <t>0041026200000250</t>
  </si>
  <si>
    <t>0042026200000237</t>
  </si>
  <si>
    <t>0043026200000166</t>
  </si>
  <si>
    <t>0227026200000442</t>
  </si>
  <si>
    <t>0253026200000141</t>
  </si>
  <si>
    <t>0259026200000220</t>
  </si>
  <si>
    <t>0259026200000219</t>
  </si>
  <si>
    <t>0259026200000218</t>
  </si>
  <si>
    <t>0325026200000293</t>
  </si>
  <si>
    <t>0393026200000224</t>
  </si>
  <si>
    <t>0138026201000004</t>
  </si>
  <si>
    <t>0263026201000007</t>
  </si>
  <si>
    <t>0085026201000025</t>
  </si>
  <si>
    <t>0209026201000062</t>
  </si>
  <si>
    <t>0161026201000006</t>
  </si>
  <si>
    <t>0276026201000032</t>
  </si>
  <si>
    <t>0392026201000005</t>
  </si>
  <si>
    <t>0009026201000013</t>
  </si>
  <si>
    <t>0294026201000011</t>
  </si>
  <si>
    <t>0286026201000010</t>
  </si>
  <si>
    <t>0284026201000005</t>
  </si>
  <si>
    <t>0022026201000011</t>
  </si>
  <si>
    <t>0306026201000015</t>
  </si>
  <si>
    <t>0117026201000043</t>
  </si>
  <si>
    <t>0392026201000006</t>
  </si>
  <si>
    <t>0072026201000005</t>
  </si>
  <si>
    <t>0244026201000015</t>
  </si>
  <si>
    <t>0094026201000028</t>
  </si>
  <si>
    <t>0318026201000002</t>
  </si>
  <si>
    <t>0248026201000003</t>
  </si>
  <si>
    <t>0283026201000009</t>
  </si>
  <si>
    <t>0184026201000007</t>
  </si>
  <si>
    <t>0184026201000008</t>
  </si>
  <si>
    <t>0009026201000006</t>
  </si>
  <si>
    <t>0248026201000002</t>
  </si>
  <si>
    <t>0276026201000029</t>
  </si>
  <si>
    <t>0349026201000007</t>
  </si>
  <si>
    <t>0036026201000004</t>
  </si>
  <si>
    <t>0109026201000016</t>
  </si>
  <si>
    <t>0109026201000019</t>
  </si>
  <si>
    <t>0238026201000004</t>
  </si>
  <si>
    <t>0093026201000004</t>
  </si>
  <si>
    <t>0349026201000002</t>
  </si>
  <si>
    <t>0136026201000013</t>
  </si>
  <si>
    <t>0283026201000010</t>
  </si>
  <si>
    <t>0286026201000009</t>
  </si>
  <si>
    <t>0238026201000006</t>
  </si>
  <si>
    <t>0238026201000005</t>
  </si>
  <si>
    <t>0161026201000001</t>
  </si>
  <si>
    <t>0283026201000005</t>
  </si>
  <si>
    <t>0043026201000001</t>
  </si>
  <si>
    <t>0084026201000003</t>
  </si>
  <si>
    <t>0003026201000003</t>
  </si>
  <si>
    <t>0003026201000002</t>
  </si>
  <si>
    <t>0198026201000018</t>
  </si>
  <si>
    <t>0198026201000019</t>
  </si>
  <si>
    <t>0198026201000015</t>
  </si>
  <si>
    <t>0198026201000016</t>
  </si>
  <si>
    <t>0198026201000017</t>
  </si>
  <si>
    <t>0266026201000013</t>
  </si>
  <si>
    <t>0002026201000012</t>
  </si>
  <si>
    <t>0002026201000013</t>
  </si>
  <si>
    <t>0266026201000019</t>
  </si>
  <si>
    <t>0299026201000023</t>
  </si>
  <si>
    <t>0249026201000007</t>
  </si>
  <si>
    <t>0009026201000005</t>
  </si>
  <si>
    <t>0208026201000006</t>
  </si>
  <si>
    <t>0085026201000032</t>
  </si>
  <si>
    <t>0084026201000002</t>
  </si>
  <si>
    <t>0209026201000069</t>
  </si>
  <si>
    <t>0237026201000026</t>
  </si>
  <si>
    <t>0244026201000021</t>
  </si>
  <si>
    <t>0208026201000002</t>
  </si>
  <si>
    <t>0263026200000273</t>
  </si>
  <si>
    <t>0037016200000197</t>
  </si>
  <si>
    <t>0129016200000299</t>
  </si>
  <si>
    <t>0190016200000266</t>
  </si>
  <si>
    <t>0205016200000220</t>
  </si>
  <si>
    <t>0248016200000168</t>
  </si>
  <si>
    <t>0357016200000229</t>
  </si>
  <si>
    <t>0369016200000239</t>
  </si>
  <si>
    <t>0405016200000092</t>
  </si>
  <si>
    <t>0405016200000091</t>
  </si>
  <si>
    <t>0001016200000280</t>
  </si>
  <si>
    <t>0148016200000525</t>
  </si>
  <si>
    <t>0249016200000177</t>
  </si>
  <si>
    <t>0148016200000532</t>
  </si>
  <si>
    <t>0249016200000176</t>
  </si>
  <si>
    <t>0001016200000281</t>
  </si>
  <si>
    <t>0001016200000283</t>
  </si>
  <si>
    <t>0148016200000526</t>
  </si>
  <si>
    <t>0148016200000524</t>
  </si>
  <si>
    <t>0148016200000529</t>
  </si>
  <si>
    <t>0148016200000530</t>
  </si>
  <si>
    <t>0148016200000534</t>
  </si>
  <si>
    <t>0148016200000516</t>
  </si>
  <si>
    <t>0148016200000515</t>
  </si>
  <si>
    <t>0148016200000527</t>
  </si>
  <si>
    <t>0148016200000533</t>
  </si>
  <si>
    <t>0179315200000058</t>
  </si>
  <si>
    <t>0037315200000065</t>
  </si>
  <si>
    <t>0179315200000057</t>
  </si>
  <si>
    <t>0048315200000060</t>
  </si>
  <si>
    <t>0070315200000053</t>
  </si>
  <si>
    <t>0308315200000059</t>
  </si>
  <si>
    <t>0093315200000028</t>
  </si>
  <si>
    <t>0095315200000042</t>
  </si>
  <si>
    <t>0042315200000055</t>
  </si>
  <si>
    <t>0073315200000051</t>
  </si>
  <si>
    <t>0085315200000398</t>
  </si>
  <si>
    <t>0080315200000035</t>
  </si>
  <si>
    <t>0358315200000254</t>
  </si>
  <si>
    <t>0408315200000107</t>
  </si>
  <si>
    <t>0198315200000253</t>
  </si>
  <si>
    <t>0244315200000370</t>
  </si>
  <si>
    <t>0356315200000058</t>
  </si>
  <si>
    <t>0021315200000131</t>
  </si>
  <si>
    <t>0051315200000123</t>
  </si>
  <si>
    <t>0085315200000397</t>
  </si>
  <si>
    <t>0273315200000092</t>
  </si>
  <si>
    <t>0237315200000034</t>
  </si>
  <si>
    <t>0237315200000035</t>
  </si>
  <si>
    <t>0106315200000030</t>
  </si>
  <si>
    <t>0171315200000033</t>
  </si>
  <si>
    <t>0094315200000289</t>
  </si>
  <si>
    <t>0134315200000029</t>
  </si>
  <si>
    <t>0367315200000077</t>
  </si>
  <si>
    <t>0005315200000128</t>
  </si>
  <si>
    <t>0160315200000033</t>
  </si>
  <si>
    <t>0131315200000162</t>
  </si>
  <si>
    <t>0245315200000134</t>
  </si>
  <si>
    <t>0266315200000201</t>
  </si>
  <si>
    <t>0001305200000220</t>
  </si>
  <si>
    <t>0001305200000219</t>
  </si>
  <si>
    <t>0294305200000172</t>
  </si>
  <si>
    <t>0001305200000218</t>
  </si>
  <si>
    <t>0001305200000221</t>
  </si>
  <si>
    <t>0001305200000217</t>
  </si>
  <si>
    <t>0311295201000001</t>
  </si>
  <si>
    <t>0001285200000235</t>
  </si>
  <si>
    <t>0001285200000232</t>
  </si>
  <si>
    <t>0001285200000233</t>
  </si>
  <si>
    <t>0001285200000236</t>
  </si>
  <si>
    <t>0001285200000237</t>
  </si>
  <si>
    <t>0181285201000003</t>
  </si>
  <si>
    <t>0181285201000006</t>
  </si>
  <si>
    <t>0181285201000005</t>
  </si>
  <si>
    <t>0181285201000004</t>
  </si>
  <si>
    <t>0181285201000002</t>
  </si>
  <si>
    <t>0001285200000238</t>
  </si>
  <si>
    <t>0001285200000234</t>
  </si>
  <si>
    <t>0001265200000225</t>
  </si>
  <si>
    <t>0001265200000226</t>
  </si>
  <si>
    <t>0001265200000228</t>
  </si>
  <si>
    <t>0001265200000229</t>
  </si>
  <si>
    <t>0001265200000230</t>
  </si>
  <si>
    <t>0166265201000002</t>
  </si>
  <si>
    <t>0001265200000224</t>
  </si>
  <si>
    <t>0001265200000227</t>
  </si>
  <si>
    <t>0001255200000239</t>
  </si>
  <si>
    <t>0001255200000244</t>
  </si>
  <si>
    <t>0001255200000243</t>
  </si>
  <si>
    <t>0001255200000238</t>
  </si>
  <si>
    <t>0001255200000246</t>
  </si>
  <si>
    <t>0001255200000242</t>
  </si>
  <si>
    <t>0001255200000245</t>
  </si>
  <si>
    <t>0001255200000241</t>
  </si>
  <si>
    <t>0001225200000227</t>
  </si>
  <si>
    <t>0001225200000228</t>
  </si>
  <si>
    <t>0001225200000225</t>
  </si>
  <si>
    <t>0001225200000226</t>
  </si>
  <si>
    <t>0047215200000093</t>
  </si>
  <si>
    <t>0001215200000197</t>
  </si>
  <si>
    <t>0001215200000211</t>
  </si>
  <si>
    <t>0001215200000190</t>
  </si>
  <si>
    <t>0001215200000203</t>
  </si>
  <si>
    <t>0001215200000201</t>
  </si>
  <si>
    <t>0001215200000209</t>
  </si>
  <si>
    <t>0001215200000210</t>
  </si>
  <si>
    <t>0001215200000200</t>
  </si>
  <si>
    <t>0001215200000196</t>
  </si>
  <si>
    <t>0001215200000191</t>
  </si>
  <si>
    <t>0148195200000314</t>
  </si>
  <si>
    <t>0148195200000312</t>
  </si>
  <si>
    <t>0148195200000316</t>
  </si>
  <si>
    <t>0148195200000319</t>
  </si>
  <si>
    <t>0349195201000006</t>
  </si>
  <si>
    <t>0349195201000007</t>
  </si>
  <si>
    <t>0148195200000315</t>
  </si>
  <si>
    <t>0148195200000313</t>
  </si>
  <si>
    <t>0001165200000205</t>
  </si>
  <si>
    <t>0001165200000208</t>
  </si>
  <si>
    <t>0001165200000209</t>
  </si>
  <si>
    <t>0001165200000206</t>
  </si>
  <si>
    <t>0001165200000203</t>
  </si>
  <si>
    <t>0001165200000202</t>
  </si>
  <si>
    <t>0001165200000207</t>
  </si>
  <si>
    <t>0001165200000204</t>
  </si>
  <si>
    <t>0283165200000281</t>
  </si>
  <si>
    <t>0014155200000214</t>
  </si>
  <si>
    <t>0109155200000196</t>
  </si>
  <si>
    <t>0014145200000236</t>
  </si>
  <si>
    <t>0001145200000175</t>
  </si>
  <si>
    <t>0001145200000179</t>
  </si>
  <si>
    <t>0001145200000176</t>
  </si>
  <si>
    <t>0001145200000178</t>
  </si>
  <si>
    <t>0014145200000234</t>
  </si>
  <si>
    <t>0001145200000180</t>
  </si>
  <si>
    <t>0001145200000177</t>
  </si>
  <si>
    <t>0109105200000017</t>
  </si>
  <si>
    <t>0109105200000016</t>
  </si>
  <si>
    <t>0221075200000449</t>
  </si>
  <si>
    <t>0046055200000016</t>
  </si>
  <si>
    <t>0162045200000168</t>
  </si>
  <si>
    <t>0227304200000292</t>
  </si>
  <si>
    <t>0227304200000291</t>
  </si>
  <si>
    <t>0349304200000173</t>
  </si>
  <si>
    <t>0263304200000182</t>
  </si>
  <si>
    <t>0025304200000196</t>
  </si>
  <si>
    <t>0244304200000398</t>
  </si>
  <si>
    <t>0305304200000223</t>
  </si>
  <si>
    <t>0285304200000330</t>
  </si>
  <si>
    <t>0183304200000158</t>
  </si>
  <si>
    <t>0008304200000092</t>
  </si>
  <si>
    <t>0221304200000128</t>
  </si>
  <si>
    <t>0117304200000390</t>
  </si>
  <si>
    <t>0108304200000182</t>
  </si>
  <si>
    <t>0356304200000201</t>
  </si>
  <si>
    <t>0378284201000025</t>
  </si>
  <si>
    <t>0046224201000007</t>
  </si>
  <si>
    <t>0046224201000006</t>
  </si>
  <si>
    <t>0074224201000004</t>
  </si>
  <si>
    <t>0074224201000005</t>
  </si>
  <si>
    <t>0127184200000115</t>
  </si>
  <si>
    <t>0249174200000083</t>
  </si>
  <si>
    <t>0181164201000017</t>
  </si>
  <si>
    <t>0181164201000016</t>
  </si>
  <si>
    <t>0181164201000020</t>
  </si>
  <si>
    <t>0181164201000019</t>
  </si>
  <si>
    <t>0181164201000025</t>
  </si>
  <si>
    <t>0181164201000018</t>
  </si>
  <si>
    <t>0181164201000021</t>
  </si>
  <si>
    <t>0181164201000024</t>
  </si>
  <si>
    <t>0181164201000022</t>
  </si>
  <si>
    <t>0181164201000026</t>
  </si>
  <si>
    <t>0003154200000059</t>
  </si>
  <si>
    <t>0012134200000102</t>
  </si>
  <si>
    <t>0313114200000076</t>
  </si>
  <si>
    <t>0241094200000077</t>
  </si>
  <si>
    <t>0434074201000004</t>
  </si>
  <si>
    <t>0434074201000003</t>
  </si>
  <si>
    <t>0434074201000006</t>
  </si>
  <si>
    <t>0434074201000005</t>
  </si>
  <si>
    <t>0434074201000001</t>
  </si>
  <si>
    <t>0305313200000534</t>
  </si>
  <si>
    <t>0065313200000282</t>
  </si>
  <si>
    <t>0362313200000183</t>
  </si>
  <si>
    <t>0166313200000454</t>
  </si>
  <si>
    <t>0139313200000204</t>
  </si>
  <si>
    <t>0353313200000128</t>
  </si>
  <si>
    <t>0138313200000580</t>
  </si>
  <si>
    <t>0315313200000366</t>
  </si>
  <si>
    <t>0183313200000321</t>
  </si>
  <si>
    <t>0260313200000101</t>
  </si>
  <si>
    <t>0368313200000168</t>
  </si>
  <si>
    <t>0260313200000100</t>
  </si>
  <si>
    <t>0058313200000405</t>
  </si>
  <si>
    <t>0064313200000265</t>
  </si>
  <si>
    <t>0249313200000311</t>
  </si>
  <si>
    <t>0157313200000355</t>
  </si>
  <si>
    <t>0183313200000322</t>
  </si>
  <si>
    <t>0182313200000500</t>
  </si>
  <si>
    <t>0230313200000719</t>
  </si>
  <si>
    <t>0404313200000558</t>
  </si>
  <si>
    <t>0083313200000809</t>
  </si>
  <si>
    <t>0068313200000605</t>
  </si>
  <si>
    <t>0192313200000256</t>
  </si>
  <si>
    <t>0175313200000175</t>
  </si>
  <si>
    <t>0351313200000247</t>
  </si>
  <si>
    <t>0168313200000408</t>
  </si>
  <si>
    <t>0094313200004917</t>
  </si>
  <si>
    <t>0183313200000320</t>
  </si>
  <si>
    <t>0093313200000711</t>
  </si>
  <si>
    <t>0050313200000795</t>
  </si>
  <si>
    <t>0156313200000550</t>
  </si>
  <si>
    <t>0081313200000433</t>
  </si>
  <si>
    <t>0168313200000409</t>
  </si>
  <si>
    <t>0229313200000398</t>
  </si>
  <si>
    <t>0161313200000454</t>
  </si>
  <si>
    <t>0031313200000310</t>
  </si>
  <si>
    <t>0012313200001092</t>
  </si>
  <si>
    <t>0079313200000495</t>
  </si>
  <si>
    <t>0285313200000327</t>
  </si>
  <si>
    <t>0060313200000170</t>
  </si>
  <si>
    <t>0196313200000154</t>
  </si>
  <si>
    <t>0060313200000171</t>
  </si>
  <si>
    <t>0002313200001762</t>
  </si>
  <si>
    <t>0245313200000476</t>
  </si>
  <si>
    <t>0196313200000153</t>
  </si>
  <si>
    <t>0196313200000156</t>
  </si>
  <si>
    <t>0196303200000054</t>
  </si>
  <si>
    <t>0012293201000007</t>
  </si>
  <si>
    <t>0012283200001940</t>
  </si>
  <si>
    <t>0204283201000060</t>
  </si>
  <si>
    <t>0204283200001357</t>
  </si>
  <si>
    <t>0204283201000066</t>
  </si>
  <si>
    <t>0204283200000657</t>
  </si>
  <si>
    <t>0222283201000760</t>
  </si>
  <si>
    <t>0002283200001973</t>
  </si>
  <si>
    <t>0050283200001168</t>
  </si>
  <si>
    <t>0050283201000276</t>
  </si>
  <si>
    <t>0050283200001502</t>
  </si>
  <si>
    <t>0204283201000391</t>
  </si>
  <si>
    <t>0253283201000296</t>
  </si>
  <si>
    <t>0193283201000286</t>
  </si>
  <si>
    <t>0193283201000291</t>
  </si>
  <si>
    <t>0012283200001775</t>
  </si>
  <si>
    <t>0204283201000059</t>
  </si>
  <si>
    <t>0204283201000057</t>
  </si>
  <si>
    <t>0046283201000521</t>
  </si>
  <si>
    <t>0204283201000061</t>
  </si>
  <si>
    <t>0120233200000095</t>
  </si>
  <si>
    <t>0178213200000222</t>
  </si>
  <si>
    <t>0209213200001994</t>
  </si>
  <si>
    <t>0222213200000244</t>
  </si>
  <si>
    <t>0222213201000006</t>
  </si>
  <si>
    <t>0222203201000003</t>
  </si>
  <si>
    <t>0222203201000004</t>
  </si>
  <si>
    <t>0233203200000351</t>
  </si>
  <si>
    <t>0222193201000005</t>
  </si>
  <si>
    <t>0209193200001299</t>
  </si>
  <si>
    <t>0209183200001376</t>
  </si>
  <si>
    <t>0209173200001425</t>
  </si>
  <si>
    <t>0370133200000359</t>
  </si>
  <si>
    <t>0241103200000257</t>
  </si>
  <si>
    <t>0263063201000004</t>
  </si>
  <si>
    <t>0300292200000291</t>
  </si>
  <si>
    <t>0191292200000150</t>
  </si>
  <si>
    <t>0084292200000518</t>
  </si>
  <si>
    <t>0300292200000290</t>
  </si>
  <si>
    <t>0050292201000066</t>
  </si>
  <si>
    <t>0156292200000315</t>
  </si>
  <si>
    <t>0266292200000435</t>
  </si>
  <si>
    <t>0215292200000101</t>
  </si>
  <si>
    <t>0193292201000076</t>
  </si>
  <si>
    <t>0193292201000078</t>
  </si>
  <si>
    <t>0400292200000226</t>
  </si>
  <si>
    <t>0242292200000347</t>
  </si>
  <si>
    <t>0079292200000878</t>
  </si>
  <si>
    <t>0021292200000780</t>
  </si>
  <si>
    <t>0123292200000462</t>
  </si>
  <si>
    <t>0357292200000392</t>
  </si>
  <si>
    <t>0408292200000315</t>
  </si>
  <si>
    <t>0012292200000523</t>
  </si>
  <si>
    <t>0036292200000324</t>
  </si>
  <si>
    <t>0012292200000524</t>
  </si>
  <si>
    <t>0167292200000402</t>
  </si>
  <si>
    <t>0260292200000115</t>
  </si>
  <si>
    <t>0137272200000405</t>
  </si>
  <si>
    <t>0384262200000233</t>
  </si>
  <si>
    <t>0146252200000190</t>
  </si>
  <si>
    <t>0168242200000197</t>
  </si>
  <si>
    <t>0384242200000420</t>
  </si>
  <si>
    <t>0351212200000047</t>
  </si>
  <si>
    <t>0351212200000048</t>
  </si>
  <si>
    <t>0173192200000325</t>
  </si>
  <si>
    <t>0384182200000264</t>
  </si>
  <si>
    <t>0193132201000001</t>
  </si>
  <si>
    <t>0317122201000003</t>
  </si>
  <si>
    <t>0156122200000334</t>
  </si>
  <si>
    <t>0317082201000006</t>
  </si>
  <si>
    <t>0317062201000002</t>
  </si>
  <si>
    <t>0193052201000004</t>
  </si>
  <si>
    <t>0091311200000068</t>
  </si>
  <si>
    <t>0131311200000434</t>
  </si>
  <si>
    <t>0245311200000312</t>
  </si>
  <si>
    <t>0245311200000311</t>
  </si>
  <si>
    <t>0050311201000072</t>
  </si>
  <si>
    <t>0271311200000233</t>
  </si>
  <si>
    <t>0391311200000190</t>
  </si>
  <si>
    <t>0141311200000111</t>
  </si>
  <si>
    <t>0183311200000175</t>
  </si>
  <si>
    <t>0127311200000206</t>
  </si>
  <si>
    <t>0242311200000256</t>
  </si>
  <si>
    <t>0063311200000172</t>
  </si>
  <si>
    <t>0246311200000055</t>
  </si>
  <si>
    <t>0242311200000255</t>
  </si>
  <si>
    <t>0021311200000662</t>
  </si>
  <si>
    <t>0021311200000660</t>
  </si>
  <si>
    <t>0283311200000310</t>
  </si>
  <si>
    <t>0215311200000037</t>
  </si>
  <si>
    <t>0269311200000303</t>
  </si>
  <si>
    <t>0200311200000246</t>
  </si>
  <si>
    <t>0358311200000398</t>
  </si>
  <si>
    <t>0086311200000065</t>
  </si>
  <si>
    <t>0261311200000126</t>
  </si>
  <si>
    <t>0368311200000214</t>
  </si>
  <si>
    <t>0238311200000130</t>
  </si>
  <si>
    <t>0209311200001111</t>
  </si>
  <si>
    <t>0164311200000167</t>
  </si>
  <si>
    <t>0074311200000309</t>
  </si>
  <si>
    <t>0171301200000197</t>
  </si>
  <si>
    <t>0050231201000189</t>
  </si>
  <si>
    <t>0218221200000262</t>
  </si>
  <si>
    <t>0276161200000301</t>
  </si>
  <si>
    <t>0276161200000302</t>
  </si>
  <si>
    <t>0127051200000169</t>
  </si>
  <si>
    <t>0400051200000082</t>
  </si>
  <si>
    <t>000931C190000748</t>
  </si>
  <si>
    <t>000631C190000326</t>
  </si>
  <si>
    <t>023031C190000465</t>
  </si>
  <si>
    <t>009431C190001615</t>
  </si>
  <si>
    <t>000231C190000366</t>
  </si>
  <si>
    <t>010531C190000196</t>
  </si>
  <si>
    <t>004331C190000342</t>
  </si>
  <si>
    <t>019231C190000320</t>
  </si>
  <si>
    <t>035131C190000161</t>
  </si>
  <si>
    <t>023931C190000608</t>
  </si>
  <si>
    <t>002831C190000411</t>
  </si>
  <si>
    <t>020531C190000461</t>
  </si>
  <si>
    <t>001231C190000622</t>
  </si>
  <si>
    <t>007331C190000512</t>
  </si>
  <si>
    <t>010931C190000291</t>
  </si>
  <si>
    <t>011231C190000879</t>
  </si>
  <si>
    <t>015031C190000398</t>
  </si>
  <si>
    <t>025631C190000247</t>
  </si>
  <si>
    <t>040531C190000248</t>
  </si>
  <si>
    <t>009531C190000423</t>
  </si>
  <si>
    <t>011931C190000255</t>
  </si>
  <si>
    <t>002631C190000660</t>
  </si>
  <si>
    <t>002631C190000659</t>
  </si>
  <si>
    <t>011231C190000878</t>
  </si>
  <si>
    <t>012531C190000575</t>
  </si>
  <si>
    <t>006031C190000242</t>
  </si>
  <si>
    <t>035731C190000608</t>
  </si>
  <si>
    <t>035331C190000247</t>
  </si>
  <si>
    <t>030031C190000650</t>
  </si>
  <si>
    <t>011131C190000317</t>
  </si>
  <si>
    <t>000131C190000487</t>
  </si>
  <si>
    <t>006031C190000241</t>
  </si>
  <si>
    <t>004531C190000280</t>
  </si>
  <si>
    <t>016831C190000340</t>
  </si>
  <si>
    <t>000331C190000459</t>
  </si>
  <si>
    <t>010931C190000289</t>
  </si>
  <si>
    <t>027431C190000377</t>
  </si>
  <si>
    <t>017031C190000113</t>
  </si>
  <si>
    <t>021826C190000134</t>
  </si>
  <si>
    <t>021826C190000129</t>
  </si>
  <si>
    <t>005325C190000125</t>
  </si>
  <si>
    <t>022524C190000142</t>
  </si>
  <si>
    <t>032021C190000210</t>
  </si>
  <si>
    <t>016220C190000143</t>
  </si>
  <si>
    <t>012019C190000177</t>
  </si>
  <si>
    <t>012017C190000053</t>
  </si>
  <si>
    <t>010912C190000183</t>
  </si>
  <si>
    <t>005505C190000368</t>
  </si>
  <si>
    <t>040530B190000081</t>
  </si>
  <si>
    <t>005831A190000296</t>
  </si>
  <si>
    <t>040005A190000180</t>
  </si>
  <si>
    <t>0320068190000267</t>
  </si>
  <si>
    <t>0318147190000074</t>
  </si>
  <si>
    <t>0050296191000184</t>
  </si>
  <si>
    <t>0160084190000161</t>
  </si>
  <si>
    <t>Odisha</t>
  </si>
  <si>
    <t>Gujarat</t>
  </si>
  <si>
    <t>Chandigarh</t>
  </si>
  <si>
    <t>Madhya Pradesh</t>
  </si>
  <si>
    <t>Himachal Pradesh</t>
  </si>
  <si>
    <t>Goa</t>
  </si>
  <si>
    <t>Rajasthan</t>
  </si>
  <si>
    <t>Dadra and Nagar Haveli</t>
  </si>
  <si>
    <t>Punjab</t>
  </si>
  <si>
    <t>Andhra Pradesh</t>
  </si>
  <si>
    <t>CSBVISMODCDN0001</t>
  </si>
  <si>
    <t>CSBVISA-04201901</t>
  </si>
  <si>
    <t>30.04.2019</t>
  </si>
  <si>
    <t>URG</t>
  </si>
  <si>
    <t>CSBVISMODCDN0002</t>
  </si>
  <si>
    <t>CSBVISA-05201901</t>
  </si>
  <si>
    <t>31.05.2019</t>
  </si>
  <si>
    <t>CSBVISMODCDN0003</t>
  </si>
  <si>
    <t>CSBVISA-06201901</t>
  </si>
  <si>
    <t>30.06.2019</t>
  </si>
  <si>
    <t>CSBVISMODCDN0004</t>
  </si>
  <si>
    <t>CSBVISA-07201901</t>
  </si>
  <si>
    <t>31.07.2019</t>
  </si>
  <si>
    <t>CSBVISMODCDN0005</t>
  </si>
  <si>
    <t>31.08.2019</t>
  </si>
  <si>
    <t>CSBVISMODCDN0006</t>
  </si>
  <si>
    <t>CSBVISA-09201901</t>
  </si>
  <si>
    <t>30.09.2019</t>
  </si>
  <si>
    <t>CSBVISMODCDN0007</t>
  </si>
  <si>
    <t>CSBVISA-10201901</t>
  </si>
  <si>
    <t>31.10.2019</t>
  </si>
  <si>
    <t>CSBVISMODCDN0008</t>
  </si>
  <si>
    <t>CSBVISA-11201901</t>
  </si>
  <si>
    <t>30.11.2019</t>
  </si>
  <si>
    <t>CSBVISMODCDN0009</t>
  </si>
  <si>
    <t>CSBVISA-12201901</t>
  </si>
  <si>
    <t>31.12.2019</t>
  </si>
  <si>
    <t>CSBVISMODCDN0010</t>
  </si>
  <si>
    <t>CSBVISA-01202001</t>
  </si>
  <si>
    <t>31.01.2020</t>
  </si>
  <si>
    <t>CSBVISMODCDN0011</t>
  </si>
  <si>
    <t>CSBVISA-02202001</t>
  </si>
  <si>
    <t>29.02.2020</t>
  </si>
  <si>
    <t>CSBVISMODCDN0012</t>
  </si>
  <si>
    <t>CSBVISA-03202001</t>
  </si>
  <si>
    <t>31.03.2020</t>
  </si>
  <si>
    <t>NT_AMT</t>
  </si>
  <si>
    <t>NT_CGST</t>
  </si>
  <si>
    <t>NT_SGST</t>
  </si>
  <si>
    <t>NT_IGST</t>
  </si>
  <si>
    <t>NT_DATE</t>
  </si>
  <si>
    <t>NT_NO</t>
  </si>
  <si>
    <t>INVOICE</t>
  </si>
  <si>
    <t>INV_DATE</t>
  </si>
  <si>
    <t>Cat</t>
  </si>
  <si>
    <t>client_gstin</t>
  </si>
  <si>
    <t>fp</t>
  </si>
  <si>
    <t>cdnr</t>
  </si>
  <si>
    <t>JAMMU AND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</si>
  <si>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</si>
  <si>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</si>
  <si>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</si>
  <si>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</si>
  <si>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</si>
  <si>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</si>
  <si>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</si>
  <si>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</si>
  <si>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</si>
  <si>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</si>
  <si>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</si>
  <si>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</si>
  <si>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</si>
  <si>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</si>
  <si>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</si>
  <si>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MEGHLAYA</t>
  </si>
  <si>
    <t>ASSAM</t>
  </si>
  <si>
    <t>WEST BENGAL</t>
  </si>
  <si>
    <t>JHARKHAND</t>
  </si>
  <si>
    <t>ODISHA</t>
  </si>
  <si>
    <t>CHATTISGARH</t>
  </si>
  <si>
    <t>MADHYA PRADESH</t>
  </si>
  <si>
    <t>GUJARAT</t>
  </si>
  <si>
    <t>MAHARASHTRA</t>
  </si>
  <si>
    <t>ANDHRA PRADESH(BEFORE DIVISION)</t>
  </si>
  <si>
    <t>KARNATAKA</t>
  </si>
  <si>
    <t>GOA</t>
  </si>
  <si>
    <t>LAKSHWADEEP</t>
  </si>
  <si>
    <t>KERALA</t>
  </si>
  <si>
    <t>TAMIL NADU</t>
  </si>
  <si>
    <t>PUDUCHERRY</t>
  </si>
  <si>
    <t>ANDAMAN AND NICOBAR ISLANDS</t>
  </si>
  <si>
    <t>TELANGANA</t>
  </si>
  <si>
    <t>LADAKH (NEWLY ADDED)</t>
  </si>
  <si>
    <t>DADRA AND NAGAR HAVELI</t>
  </si>
  <si>
    <t>ANDHRA PRADESH</t>
  </si>
  <si>
    <t>09</t>
  </si>
  <si>
    <t>21</t>
  </si>
  <si>
    <t>24</t>
  </si>
  <si>
    <t>27</t>
  </si>
  <si>
    <t>29</t>
  </si>
  <si>
    <t>32</t>
  </si>
  <si>
    <t>33</t>
  </si>
  <si>
    <t>36</t>
  </si>
  <si>
    <t>07</t>
  </si>
  <si>
    <t>06</t>
  </si>
  <si>
    <t>04</t>
  </si>
  <si>
    <t>23</t>
  </si>
  <si>
    <t>02</t>
  </si>
  <si>
    <t>30</t>
  </si>
  <si>
    <t>08</t>
  </si>
  <si>
    <t>26</t>
  </si>
  <si>
    <t>03</t>
  </si>
  <si>
    <t>37</t>
  </si>
  <si>
    <t>19</t>
  </si>
  <si>
    <t>01</t>
  </si>
  <si>
    <t>09AABCT0024D2ZX</t>
  </si>
  <si>
    <t>21AABCT0024D1ZC</t>
  </si>
  <si>
    <t>24AABCT0024D1Z6</t>
  </si>
  <si>
    <t>27AABCT0024D1Z0</t>
  </si>
  <si>
    <t>29AABCT0024D1ZW</t>
  </si>
  <si>
    <t>33AABCT0024D3Z5</t>
  </si>
  <si>
    <t>36AABCT0024D1Z1</t>
  </si>
  <si>
    <t>07AABCT0024D1Z2</t>
  </si>
  <si>
    <t>06AABCT0024D1Z4</t>
  </si>
  <si>
    <t>04AABCT0024D1Z8</t>
  </si>
  <si>
    <t>23AABCT0024D1Z8</t>
  </si>
  <si>
    <t>02AABCT0024D1ZC</t>
  </si>
  <si>
    <t>30AABCT0024D1ZD</t>
  </si>
  <si>
    <t>08AABCT0024D2ZZ</t>
  </si>
  <si>
    <t>26AABCT0024D1Z2</t>
  </si>
  <si>
    <t>03AABCT0024D1ZA</t>
  </si>
  <si>
    <t>37AABCT0024D1ZZ</t>
  </si>
  <si>
    <t>19AABCT0024D1ZX</t>
  </si>
  <si>
    <t>072020</t>
  </si>
  <si>
    <t>INTRA</t>
  </si>
  <si>
    <t>INTER</t>
  </si>
  <si>
    <t>8292200000246</t>
  </si>
  <si>
    <t>9071200000485</t>
  </si>
  <si>
    <t>9071200000486</t>
  </si>
  <si>
    <t>36311200000089</t>
  </si>
  <si>
    <t>47042200000183</t>
  </si>
  <si>
    <t>79222200000576</t>
  </si>
  <si>
    <t>79311200000599</t>
  </si>
  <si>
    <t>83303200000283</t>
  </si>
  <si>
    <t>94313200004919</t>
  </si>
  <si>
    <t>98313200000672</t>
  </si>
  <si>
    <t>110252200000272</t>
  </si>
  <si>
    <t>209103200000921</t>
  </si>
  <si>
    <t>209243200001008</t>
  </si>
  <si>
    <t>235063200000275</t>
  </si>
  <si>
    <t>235063200000278</t>
  </si>
  <si>
    <t>240313200000366</t>
  </si>
  <si>
    <t>276161200000297</t>
  </si>
  <si>
    <t>276161200000298</t>
  </si>
  <si>
    <t>276161200000299</t>
  </si>
  <si>
    <t>276161200000300</t>
  </si>
  <si>
    <t>276292200000352</t>
  </si>
  <si>
    <t>285311200000364</t>
  </si>
  <si>
    <t>315311200000142</t>
  </si>
  <si>
    <t>323311200000160</t>
  </si>
  <si>
    <t>384292200000208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</si>
</sst>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000000000000000"/>
    <numFmt numFmtId="166" formatCode="dd\-mmm\-yyyy"/>
    <numFmt numFmtId="167" formatCode="0.000"/>
    <numFmt numFmtId="168" formatCode="dd/mm/yyyy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Microsoft Sans Serif"/>
      <family val="2"/>
      <charset val="1"/>
    </font>
    <font>
      <sz val="11"/>
      <color theme="1"/>
      <name val="Calibri"/>
      <family val="2"/>
      <scheme val="minor"/>
    </font>
    <font>
      <b/>
      <sz val="10"/>
      <color indexed="8"/>
      <name val="Microsoft Sans Serif"/>
      <family val="2"/>
      <charset val="1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8">
    <xf numFmtId="0" fontId="0" fillId="0" borderId="0" xfId="0"/>
    <xf numFmtId="1" fontId="1" fillId="0" borderId="1" xfId="0" applyNumberFormat="1" applyFont="1" applyBorder="1"/>
    <xf numFmtId="49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NumberFormat="1" applyFont="1" applyBorder="1"/>
    <xf numFmtId="0" fontId="0" fillId="0" borderId="1" xfId="0" applyBorder="1"/>
    <xf numFmtId="1" fontId="3" fillId="0" borderId="1" xfId="0" applyNumberFormat="1" applyFont="1" applyBorder="1"/>
    <xf numFmtId="167" fontId="3" fillId="0" borderId="1" xfId="0" applyNumberFormat="1" applyFont="1" applyBorder="1"/>
    <xf numFmtId="0" fontId="3" fillId="0" borderId="1" xfId="0" applyNumberFormat="1" applyFont="1" applyBorder="1"/>
    <xf numFmtId="49" fontId="3" fillId="0" borderId="1" xfId="0" applyNumberFormat="1" applyFont="1" applyBorder="1"/>
    <xf numFmtId="49" fontId="3" fillId="2" borderId="1" xfId="0" applyNumberFormat="1" applyFont="1" applyFill="1" applyBorder="1"/>
    <xf numFmtId="0" fontId="3" fillId="2" borderId="1" xfId="0" applyNumberFormat="1" applyFont="1" applyFill="1" applyBorder="1"/>
    <xf numFmtId="49" fontId="3" fillId="0" borderId="1" xfId="0" applyNumberFormat="1" applyFont="1" applyFill="1" applyBorder="1"/>
    <xf numFmtId="164" fontId="0" fillId="0" borderId="1" xfId="1" applyFont="1" applyBorder="1"/>
    <xf numFmtId="15" fontId="0" fillId="0" borderId="1" xfId="0" applyNumberFormat="1" applyBorder="1"/>
    <xf numFmtId="4" fontId="4" fillId="0" borderId="1" xfId="0" applyNumberFormat="1" applyFont="1" applyBorder="1" applyAlignment="1">
      <alignment horizontal="right"/>
    </xf>
    <xf numFmtId="1" fontId="1" fillId="0" borderId="0" xfId="0" applyNumberFormat="1" applyFont="1"/>
    <xf numFmtId="167" fontId="1" fillId="0" borderId="0" xfId="0" applyNumberFormat="1" applyFont="1"/>
    <xf numFmtId="0" fontId="1" fillId="0" borderId="0" xfId="0" applyNumberFormat="1" applyFont="1"/>
    <xf numFmtId="166" fontId="1" fillId="0" borderId="0" xfId="0" applyNumberFormat="1" applyFont="1"/>
    <xf numFmtId="49" fontId="1" fillId="0" borderId="0" xfId="0" applyNumberFormat="1" applyFont="1"/>
    <xf numFmtId="0" fontId="5" fillId="2" borderId="1" xfId="0" applyFont="1" applyFill="1" applyBorder="1"/>
    <xf numFmtId="2" fontId="5" fillId="2" borderId="1" xfId="0" applyNumberFormat="1" applyFont="1" applyFill="1" applyBorder="1"/>
    <xf numFmtId="0" fontId="3" fillId="0" borderId="1" xfId="0" applyFont="1" applyBorder="1"/>
    <xf numFmtId="0" fontId="3" fillId="2" borderId="1" xfId="0" applyFont="1" applyFill="1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49" fontId="3" fillId="0" borderId="2" xfId="0" applyNumberFormat="1" applyFont="1" applyBorder="1"/>
    <xf numFmtId="0" fontId="6" fillId="0" borderId="0" xfId="0" applyFont="1"/>
    <xf numFmtId="0" fontId="0" fillId="0" borderId="0" xfId="0" quotePrefix="1"/>
    <xf numFmtId="0" fontId="0" fillId="0" borderId="0" xfId="0" applyBorder="1"/>
    <xf numFmtId="4" fontId="4" fillId="0" borderId="0" xfId="0" applyNumberFormat="1" applyFont="1" applyBorder="1" applyAlignment="1">
      <alignment horizontal="right"/>
    </xf>
    <xf numFmtId="167" fontId="1" fillId="0" borderId="1" xfId="0" applyNumberFormat="1" applyFont="1" applyBorder="1"/>
    <xf numFmtId="0" fontId="1" fillId="0" borderId="0" xfId="0" applyFont="1"/>
    <xf numFmtId="168" fontId="1" fillId="0" borderId="0" xfId="0" applyNumberFormat="1" applyFont="1"/>
    <xf numFmtId="168" fontId="0" fillId="0" borderId="0" xfId="0" applyNumberFormat="1" applyBorder="1"/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"/>
  <sheetViews>
    <sheetView tabSelected="1" zoomScale="150" workbookViewId="0">
      <pane ySplit="1" topLeftCell="A2" activePane="bottomLeft" state="frozen"/>
      <selection pane="bottomLeft" activeCell="D2" sqref="D2"/>
    </sheetView>
  </sheetViews>
  <sheetFormatPr baseColWidth="10" defaultColWidth="8.83203125" defaultRowHeight="15" x14ac:dyDescent="0.2"/>
  <cols>
    <col min="2" max="2" width="14.5" customWidth="1"/>
    <col min="3" max="4" width="9.83203125" bestFit="1" customWidth="1"/>
    <col min="5" max="5" width="9.1640625" bestFit="1" customWidth="1"/>
    <col min="6" max="6" width="18.1640625" customWidth="1"/>
    <col min="7" max="7" width="24.5" customWidth="1"/>
    <col min="8" max="8" width="13.6640625" customWidth="1"/>
    <col min="9" max="9" width="24.5" customWidth="1"/>
    <col min="10" max="10" width="14.1640625" customWidth="1"/>
    <col min="15" max="15" width="17" bestFit="1" customWidth="1"/>
  </cols>
  <sheetData>
    <row r="1" spans="1:16" x14ac:dyDescent="0.2">
      <c r="A1" s="8" t="s">
        <v>9</v>
      </c>
      <c r="B1" s="9" t="s">
        <v>2381</v>
      </c>
      <c r="C1" s="9" t="s">
        <v>2382</v>
      </c>
      <c r="D1" s="9" t="s">
        <v>2383</v>
      </c>
      <c r="E1" s="9" t="s">
        <v>2384</v>
      </c>
      <c r="F1" s="25" t="s">
        <v>2385</v>
      </c>
      <c r="G1" s="11" t="s">
        <v>2386</v>
      </c>
      <c r="H1" s="12" t="s">
        <v>0</v>
      </c>
      <c r="I1" s="12" t="s">
        <v>2387</v>
      </c>
      <c r="J1" s="26" t="s">
        <v>2388</v>
      </c>
      <c r="K1" s="11" t="s">
        <v>4</v>
      </c>
      <c r="L1" s="11" t="s">
        <v>5</v>
      </c>
      <c r="M1" s="11" t="s">
        <v>6</v>
      </c>
      <c r="N1" s="11" t="s">
        <v>2389</v>
      </c>
      <c r="O1" s="29" t="s">
        <v>2390</v>
      </c>
      <c r="P1" s="29" t="s">
        <v>2391</v>
      </c>
    </row>
  </sheetData>
  <sortState xmlns:xlrd2="http://schemas.microsoft.com/office/spreadsheetml/2017/richdata2" ref="A196:Q1119">
    <sortCondition ref="H196:H1119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5199-BD08-C64F-BFEE-5C94F9F5DA2C}">
  <dimension ref="A2:P1119"/>
  <sheetViews>
    <sheetView workbookViewId="0">
      <selection activeCell="A2" sqref="A2:P1119"/>
    </sheetView>
  </sheetViews>
  <sheetFormatPr baseColWidth="10" defaultRowHeight="15" x14ac:dyDescent="0.2"/>
  <sheetData>
    <row r="2" spans="1:16" x14ac:dyDescent="0.2">
      <c r="A2" s="18">
        <v>8</v>
      </c>
      <c r="B2" s="19">
        <v>2500</v>
      </c>
      <c r="C2" s="19">
        <v>225</v>
      </c>
      <c r="D2" s="19">
        <v>225</v>
      </c>
      <c r="E2" s="20"/>
      <c r="F2" s="21">
        <v>43988</v>
      </c>
      <c r="G2" s="22" t="s">
        <v>473</v>
      </c>
      <c r="H2" s="22" t="s">
        <v>1390</v>
      </c>
      <c r="I2" s="35" t="s">
        <v>2471</v>
      </c>
      <c r="J2" s="36">
        <v>43890</v>
      </c>
      <c r="K2" t="s">
        <v>2435</v>
      </c>
      <c r="L2" t="s">
        <v>2435</v>
      </c>
      <c r="M2" t="s">
        <v>2469</v>
      </c>
      <c r="N2" t="s">
        <v>2392</v>
      </c>
      <c r="O2" t="s">
        <v>1371</v>
      </c>
      <c r="P2" s="31" t="s">
        <v>2468</v>
      </c>
    </row>
    <row r="3" spans="1:16" x14ac:dyDescent="0.2">
      <c r="A3" s="18">
        <v>9</v>
      </c>
      <c r="B3" s="19">
        <v>150000</v>
      </c>
      <c r="C3" s="19">
        <v>13500</v>
      </c>
      <c r="D3" s="19">
        <v>13500</v>
      </c>
      <c r="E3" s="20"/>
      <c r="F3" s="21">
        <v>43991</v>
      </c>
      <c r="G3" s="22" t="s">
        <v>442</v>
      </c>
      <c r="H3" s="22" t="s">
        <v>1365</v>
      </c>
      <c r="I3" s="35" t="s">
        <v>2472</v>
      </c>
      <c r="J3" s="36">
        <v>43837</v>
      </c>
      <c r="K3" t="s">
        <v>2434</v>
      </c>
      <c r="L3" t="s">
        <v>2434</v>
      </c>
      <c r="M3" t="s">
        <v>2469</v>
      </c>
      <c r="N3" t="s">
        <v>2392</v>
      </c>
      <c r="O3" t="s">
        <v>2454</v>
      </c>
      <c r="P3" s="31" t="s">
        <v>2468</v>
      </c>
    </row>
    <row r="4" spans="1:16" x14ac:dyDescent="0.2">
      <c r="A4" s="18">
        <v>9</v>
      </c>
      <c r="B4" s="19">
        <v>100000</v>
      </c>
      <c r="C4" s="19">
        <v>9000</v>
      </c>
      <c r="D4" s="19">
        <v>9000</v>
      </c>
      <c r="E4" s="20"/>
      <c r="F4" s="21">
        <v>43991</v>
      </c>
      <c r="G4" s="22" t="s">
        <v>443</v>
      </c>
      <c r="H4" s="22" t="s">
        <v>1365</v>
      </c>
      <c r="I4" s="35" t="s">
        <v>2473</v>
      </c>
      <c r="J4" s="36">
        <v>43837</v>
      </c>
      <c r="K4" t="s">
        <v>2434</v>
      </c>
      <c r="L4" t="s">
        <v>2434</v>
      </c>
      <c r="M4" t="s">
        <v>2469</v>
      </c>
      <c r="N4" t="s">
        <v>2392</v>
      </c>
      <c r="O4" t="s">
        <v>2454</v>
      </c>
      <c r="P4" s="31" t="s">
        <v>2468</v>
      </c>
    </row>
    <row r="5" spans="1:16" x14ac:dyDescent="0.2">
      <c r="A5" s="18">
        <v>36</v>
      </c>
      <c r="B5" s="19">
        <v>11000</v>
      </c>
      <c r="C5" s="19">
        <v>990</v>
      </c>
      <c r="D5" s="19">
        <v>990</v>
      </c>
      <c r="E5" s="20"/>
      <c r="F5" s="21">
        <v>44004</v>
      </c>
      <c r="G5" s="22" t="s">
        <v>471</v>
      </c>
      <c r="H5" s="22" t="s">
        <v>1388</v>
      </c>
      <c r="I5" s="35" t="s">
        <v>2474</v>
      </c>
      <c r="J5" s="36">
        <v>43861</v>
      </c>
      <c r="K5" t="s">
        <v>2435</v>
      </c>
      <c r="L5" t="s">
        <v>2435</v>
      </c>
      <c r="M5" t="s">
        <v>2469</v>
      </c>
      <c r="N5" t="s">
        <v>2392</v>
      </c>
      <c r="O5" t="s">
        <v>1371</v>
      </c>
      <c r="P5" s="31" t="s">
        <v>2468</v>
      </c>
    </row>
    <row r="6" spans="1:16" x14ac:dyDescent="0.2">
      <c r="A6" s="18">
        <v>47</v>
      </c>
      <c r="B6" s="19">
        <v>31223.75</v>
      </c>
      <c r="C6" s="19">
        <v>2810.25</v>
      </c>
      <c r="D6" s="19">
        <v>2810.25</v>
      </c>
      <c r="E6" s="20"/>
      <c r="F6" s="21">
        <v>43990</v>
      </c>
      <c r="G6" s="22" t="s">
        <v>464</v>
      </c>
      <c r="H6" s="22" t="s">
        <v>1381</v>
      </c>
      <c r="I6" s="35" t="s">
        <v>2475</v>
      </c>
      <c r="J6" s="36">
        <v>43865</v>
      </c>
      <c r="K6" t="s">
        <v>2435</v>
      </c>
      <c r="L6" t="s">
        <v>2435</v>
      </c>
      <c r="M6" t="s">
        <v>2469</v>
      </c>
      <c r="N6" t="s">
        <v>2392</v>
      </c>
      <c r="O6" t="s">
        <v>1371</v>
      </c>
      <c r="P6" s="31" t="s">
        <v>2468</v>
      </c>
    </row>
    <row r="7" spans="1:16" x14ac:dyDescent="0.2">
      <c r="A7" s="18">
        <v>79</v>
      </c>
      <c r="B7" s="19">
        <v>100000</v>
      </c>
      <c r="C7" s="19">
        <v>9000</v>
      </c>
      <c r="D7" s="19">
        <v>9000</v>
      </c>
      <c r="E7" s="20"/>
      <c r="F7" s="21">
        <v>43994</v>
      </c>
      <c r="G7" s="22" t="s">
        <v>499</v>
      </c>
      <c r="H7" s="22" t="s">
        <v>1407</v>
      </c>
      <c r="I7" s="35" t="s">
        <v>2476</v>
      </c>
      <c r="J7" s="36">
        <v>43883</v>
      </c>
      <c r="K7" t="s">
        <v>2436</v>
      </c>
      <c r="L7" t="s">
        <v>2436</v>
      </c>
      <c r="M7" t="s">
        <v>2469</v>
      </c>
      <c r="N7" t="s">
        <v>2392</v>
      </c>
      <c r="O7" t="s">
        <v>2455</v>
      </c>
      <c r="P7" s="31" t="s">
        <v>2468</v>
      </c>
    </row>
    <row r="8" spans="1:16" x14ac:dyDescent="0.2">
      <c r="A8" s="18">
        <v>79</v>
      </c>
      <c r="B8" s="19">
        <v>45000</v>
      </c>
      <c r="C8" s="19">
        <v>4050</v>
      </c>
      <c r="D8" s="19">
        <v>4050</v>
      </c>
      <c r="E8" s="20"/>
      <c r="F8" s="21">
        <v>43993</v>
      </c>
      <c r="G8" s="22" t="s">
        <v>501</v>
      </c>
      <c r="H8" s="22" t="s">
        <v>1409</v>
      </c>
      <c r="I8" s="35" t="s">
        <v>2477</v>
      </c>
      <c r="J8" s="36">
        <v>43861</v>
      </c>
      <c r="K8" t="s">
        <v>2436</v>
      </c>
      <c r="L8" t="s">
        <v>2436</v>
      </c>
      <c r="M8" t="s">
        <v>2469</v>
      </c>
      <c r="N8" t="s">
        <v>2392</v>
      </c>
      <c r="O8" t="s">
        <v>2455</v>
      </c>
      <c r="P8" s="31" t="s">
        <v>2468</v>
      </c>
    </row>
    <row r="9" spans="1:16" x14ac:dyDescent="0.2">
      <c r="A9" s="18">
        <v>83</v>
      </c>
      <c r="B9" s="19">
        <v>215753</v>
      </c>
      <c r="C9" s="19">
        <v>19418</v>
      </c>
      <c r="D9" s="19">
        <v>19418</v>
      </c>
      <c r="E9" s="20"/>
      <c r="F9" s="21">
        <v>44005</v>
      </c>
      <c r="G9" s="22" t="s">
        <v>477</v>
      </c>
      <c r="H9" s="22" t="s">
        <v>1394</v>
      </c>
      <c r="I9" s="35" t="s">
        <v>2478</v>
      </c>
      <c r="J9" s="36">
        <v>43920</v>
      </c>
      <c r="K9" t="s">
        <v>2436</v>
      </c>
      <c r="L9" t="s">
        <v>2436</v>
      </c>
      <c r="M9" t="s">
        <v>2469</v>
      </c>
      <c r="N9" t="s">
        <v>2392</v>
      </c>
      <c r="O9" t="s">
        <v>2455</v>
      </c>
      <c r="P9" s="31" t="s">
        <v>2468</v>
      </c>
    </row>
    <row r="10" spans="1:16" x14ac:dyDescent="0.2">
      <c r="A10" s="18">
        <v>94</v>
      </c>
      <c r="B10" s="19">
        <v>2500</v>
      </c>
      <c r="C10" s="19">
        <v>225</v>
      </c>
      <c r="D10" s="19">
        <v>225</v>
      </c>
      <c r="E10" s="20"/>
      <c r="F10" s="21">
        <v>43992</v>
      </c>
      <c r="G10" s="22" t="s">
        <v>468</v>
      </c>
      <c r="H10" s="22" t="s">
        <v>1385</v>
      </c>
      <c r="I10" s="35" t="s">
        <v>2479</v>
      </c>
      <c r="J10" s="36">
        <v>43921</v>
      </c>
      <c r="K10" t="s">
        <v>2435</v>
      </c>
      <c r="L10" t="s">
        <v>2435</v>
      </c>
      <c r="M10" t="s">
        <v>2469</v>
      </c>
      <c r="N10" t="s">
        <v>2392</v>
      </c>
      <c r="O10" t="s">
        <v>1371</v>
      </c>
      <c r="P10" s="31" t="s">
        <v>2468</v>
      </c>
    </row>
    <row r="11" spans="1:16" x14ac:dyDescent="0.2">
      <c r="A11" s="18">
        <v>98</v>
      </c>
      <c r="B11" s="19">
        <v>18125</v>
      </c>
      <c r="C11" s="19">
        <v>1631.25</v>
      </c>
      <c r="D11" s="19">
        <v>1631.25</v>
      </c>
      <c r="E11" s="20"/>
      <c r="F11" s="21">
        <v>43992</v>
      </c>
      <c r="G11" s="22" t="s">
        <v>469</v>
      </c>
      <c r="H11" s="22" t="s">
        <v>1386</v>
      </c>
      <c r="I11" s="35" t="s">
        <v>2480</v>
      </c>
      <c r="J11" s="36">
        <v>43921</v>
      </c>
      <c r="K11" t="s">
        <v>2435</v>
      </c>
      <c r="L11" t="s">
        <v>2435</v>
      </c>
      <c r="M11" t="s">
        <v>2469</v>
      </c>
      <c r="N11" t="s">
        <v>2392</v>
      </c>
      <c r="O11" t="s">
        <v>1371</v>
      </c>
      <c r="P11" s="31" t="s">
        <v>2468</v>
      </c>
    </row>
    <row r="12" spans="1:16" x14ac:dyDescent="0.2">
      <c r="A12" s="18">
        <v>110</v>
      </c>
      <c r="B12" s="19">
        <v>56250</v>
      </c>
      <c r="C12" s="19">
        <v>5062.5</v>
      </c>
      <c r="D12" s="19">
        <v>5062.5</v>
      </c>
      <c r="E12" s="20"/>
      <c r="F12" s="21">
        <v>43994</v>
      </c>
      <c r="G12" s="22" t="s">
        <v>459</v>
      </c>
      <c r="H12" s="22" t="s">
        <v>1377</v>
      </c>
      <c r="I12" s="35" t="s">
        <v>2481</v>
      </c>
      <c r="J12" s="36">
        <v>43886</v>
      </c>
      <c r="K12" t="s">
        <v>2435</v>
      </c>
      <c r="L12" t="s">
        <v>2435</v>
      </c>
      <c r="M12" t="s">
        <v>2469</v>
      </c>
      <c r="N12" t="s">
        <v>2392</v>
      </c>
      <c r="O12" t="s">
        <v>1371</v>
      </c>
      <c r="P12" s="31" t="s">
        <v>2468</v>
      </c>
    </row>
    <row r="13" spans="1:16" x14ac:dyDescent="0.2">
      <c r="A13" s="18">
        <v>209</v>
      </c>
      <c r="B13" s="19">
        <v>100000</v>
      </c>
      <c r="C13" s="19">
        <v>9000</v>
      </c>
      <c r="D13" s="19">
        <v>9000</v>
      </c>
      <c r="E13" s="20"/>
      <c r="F13" s="21">
        <v>43987</v>
      </c>
      <c r="G13" s="22" t="s">
        <v>491</v>
      </c>
      <c r="H13" s="22" t="s">
        <v>1401</v>
      </c>
      <c r="I13" s="35" t="s">
        <v>2482</v>
      </c>
      <c r="J13" s="36">
        <v>43900</v>
      </c>
      <c r="K13" t="s">
        <v>2436</v>
      </c>
      <c r="L13" t="s">
        <v>2436</v>
      </c>
      <c r="M13" t="s">
        <v>2469</v>
      </c>
      <c r="N13" t="s">
        <v>2392</v>
      </c>
      <c r="O13" t="s">
        <v>2455</v>
      </c>
      <c r="P13" s="31" t="s">
        <v>2468</v>
      </c>
    </row>
    <row r="14" spans="1:16" x14ac:dyDescent="0.2">
      <c r="A14" s="18">
        <v>209</v>
      </c>
      <c r="B14" s="19">
        <v>188</v>
      </c>
      <c r="C14" s="19">
        <v>17</v>
      </c>
      <c r="D14" s="19">
        <v>17</v>
      </c>
      <c r="E14" s="20"/>
      <c r="F14" s="21">
        <v>43998</v>
      </c>
      <c r="G14" s="22" t="s">
        <v>490</v>
      </c>
      <c r="H14" s="22" t="s">
        <v>1401</v>
      </c>
      <c r="I14" s="35" t="s">
        <v>2483</v>
      </c>
      <c r="J14" s="36">
        <v>43914</v>
      </c>
      <c r="K14" t="s">
        <v>2436</v>
      </c>
      <c r="L14" t="s">
        <v>2436</v>
      </c>
      <c r="M14" t="s">
        <v>2469</v>
      </c>
      <c r="N14" t="s">
        <v>2392</v>
      </c>
      <c r="O14" t="s">
        <v>2455</v>
      </c>
      <c r="P14" s="31" t="s">
        <v>2468</v>
      </c>
    </row>
    <row r="15" spans="1:16" x14ac:dyDescent="0.2">
      <c r="A15" s="18">
        <v>235</v>
      </c>
      <c r="B15" s="19">
        <v>75000</v>
      </c>
      <c r="C15" s="19">
        <v>6750</v>
      </c>
      <c r="D15" s="19">
        <v>6750</v>
      </c>
      <c r="E15" s="20"/>
      <c r="F15" s="21">
        <v>43992</v>
      </c>
      <c r="G15" s="22" t="s">
        <v>460</v>
      </c>
      <c r="H15" s="22" t="s">
        <v>1378</v>
      </c>
      <c r="I15" s="35" t="s">
        <v>2484</v>
      </c>
      <c r="J15" s="36">
        <v>43896</v>
      </c>
      <c r="K15" t="s">
        <v>2435</v>
      </c>
      <c r="L15" t="s">
        <v>2435</v>
      </c>
      <c r="M15" t="s">
        <v>2469</v>
      </c>
      <c r="N15" t="s">
        <v>2392</v>
      </c>
      <c r="O15" t="s">
        <v>1371</v>
      </c>
      <c r="P15" s="31" t="s">
        <v>2468</v>
      </c>
    </row>
    <row r="16" spans="1:16" x14ac:dyDescent="0.2">
      <c r="A16" s="18">
        <v>235</v>
      </c>
      <c r="B16" s="19">
        <v>87500</v>
      </c>
      <c r="C16" s="19">
        <v>7875</v>
      </c>
      <c r="D16" s="19">
        <v>7875</v>
      </c>
      <c r="E16" s="20"/>
      <c r="F16" s="21">
        <v>43992</v>
      </c>
      <c r="G16" s="22" t="s">
        <v>457</v>
      </c>
      <c r="H16" s="22" t="s">
        <v>1375</v>
      </c>
      <c r="I16" s="35" t="s">
        <v>2485</v>
      </c>
      <c r="J16" s="36">
        <v>43896</v>
      </c>
      <c r="K16" t="s">
        <v>2435</v>
      </c>
      <c r="L16" t="s">
        <v>2435</v>
      </c>
      <c r="M16" t="s">
        <v>2469</v>
      </c>
      <c r="N16" t="s">
        <v>2392</v>
      </c>
      <c r="O16" t="s">
        <v>1371</v>
      </c>
      <c r="P16" s="31" t="s">
        <v>2468</v>
      </c>
    </row>
    <row r="17" spans="1:16" x14ac:dyDescent="0.2">
      <c r="A17" s="18">
        <v>240</v>
      </c>
      <c r="B17" s="19">
        <v>3650</v>
      </c>
      <c r="C17" s="19">
        <v>328.5</v>
      </c>
      <c r="D17" s="19">
        <v>328.5</v>
      </c>
      <c r="E17" s="20"/>
      <c r="F17" s="21">
        <v>43998</v>
      </c>
      <c r="G17" s="22" t="s">
        <v>440</v>
      </c>
      <c r="H17" s="22" t="s">
        <v>1363</v>
      </c>
      <c r="I17" s="35" t="s">
        <v>2486</v>
      </c>
      <c r="J17" s="36">
        <v>43921</v>
      </c>
      <c r="K17" t="s">
        <v>2432</v>
      </c>
      <c r="L17" t="s">
        <v>2432</v>
      </c>
      <c r="M17" t="s">
        <v>2469</v>
      </c>
      <c r="N17" t="s">
        <v>2392</v>
      </c>
      <c r="O17" t="s">
        <v>2452</v>
      </c>
      <c r="P17" s="31" t="s">
        <v>2468</v>
      </c>
    </row>
    <row r="18" spans="1:16" x14ac:dyDescent="0.2">
      <c r="A18" s="18">
        <v>276</v>
      </c>
      <c r="B18" s="19">
        <v>50000</v>
      </c>
      <c r="C18" s="19">
        <v>4500</v>
      </c>
      <c r="D18" s="19">
        <v>4500</v>
      </c>
      <c r="E18" s="20"/>
      <c r="F18" s="21">
        <v>43998</v>
      </c>
      <c r="G18" s="22" t="s">
        <v>508</v>
      </c>
      <c r="H18" s="22" t="s">
        <v>1415</v>
      </c>
      <c r="I18" s="35" t="s">
        <v>2487</v>
      </c>
      <c r="J18" s="36">
        <v>43846</v>
      </c>
      <c r="K18" t="s">
        <v>2437</v>
      </c>
      <c r="L18" t="s">
        <v>2437</v>
      </c>
      <c r="M18" t="s">
        <v>2469</v>
      </c>
      <c r="N18" t="s">
        <v>2392</v>
      </c>
      <c r="O18" t="s">
        <v>2456</v>
      </c>
      <c r="P18" s="31" t="s">
        <v>2468</v>
      </c>
    </row>
    <row r="19" spans="1:16" x14ac:dyDescent="0.2">
      <c r="A19" s="18">
        <v>276</v>
      </c>
      <c r="B19" s="19">
        <v>75000</v>
      </c>
      <c r="C19" s="19">
        <v>6750</v>
      </c>
      <c r="D19" s="19">
        <v>6750</v>
      </c>
      <c r="E19" s="20"/>
      <c r="F19" s="21">
        <v>43986</v>
      </c>
      <c r="G19" s="22" t="s">
        <v>506</v>
      </c>
      <c r="H19" s="22" t="s">
        <v>1414</v>
      </c>
      <c r="I19" s="35" t="s">
        <v>2488</v>
      </c>
      <c r="J19" s="36">
        <v>43846</v>
      </c>
      <c r="K19" t="s">
        <v>2437</v>
      </c>
      <c r="L19" t="s">
        <v>2437</v>
      </c>
      <c r="M19" t="s">
        <v>2469</v>
      </c>
      <c r="N19" t="s">
        <v>2392</v>
      </c>
      <c r="O19" t="s">
        <v>2456</v>
      </c>
      <c r="P19" s="31" t="s">
        <v>2468</v>
      </c>
    </row>
    <row r="20" spans="1:16" x14ac:dyDescent="0.2">
      <c r="A20" s="18">
        <v>276</v>
      </c>
      <c r="B20" s="19">
        <v>75000</v>
      </c>
      <c r="C20" s="19">
        <v>6750</v>
      </c>
      <c r="D20" s="19">
        <v>6750</v>
      </c>
      <c r="E20" s="20"/>
      <c r="F20" s="21">
        <v>43986</v>
      </c>
      <c r="G20" s="22" t="s">
        <v>507</v>
      </c>
      <c r="H20" s="22" t="s">
        <v>1414</v>
      </c>
      <c r="I20" s="35" t="s">
        <v>2489</v>
      </c>
      <c r="J20" s="36">
        <v>43846</v>
      </c>
      <c r="K20" t="s">
        <v>2437</v>
      </c>
      <c r="L20" t="s">
        <v>2437</v>
      </c>
      <c r="M20" t="s">
        <v>2469</v>
      </c>
      <c r="N20" t="s">
        <v>2392</v>
      </c>
      <c r="O20" t="s">
        <v>2456</v>
      </c>
      <c r="P20" s="31" t="s">
        <v>2468</v>
      </c>
    </row>
    <row r="21" spans="1:16" x14ac:dyDescent="0.2">
      <c r="A21" s="18">
        <v>276</v>
      </c>
      <c r="B21" s="19">
        <v>15000</v>
      </c>
      <c r="C21" s="19">
        <v>1350</v>
      </c>
      <c r="D21" s="19">
        <v>1350</v>
      </c>
      <c r="E21" s="20"/>
      <c r="F21" s="21">
        <v>43986</v>
      </c>
      <c r="G21" s="22" t="s">
        <v>509</v>
      </c>
      <c r="H21" s="22" t="s">
        <v>1416</v>
      </c>
      <c r="I21" s="35" t="s">
        <v>2490</v>
      </c>
      <c r="J21" s="36">
        <v>43846</v>
      </c>
      <c r="K21" t="s">
        <v>2437</v>
      </c>
      <c r="L21" t="s">
        <v>2437</v>
      </c>
      <c r="M21" t="s">
        <v>2469</v>
      </c>
      <c r="N21" t="s">
        <v>2392</v>
      </c>
      <c r="O21" t="s">
        <v>2456</v>
      </c>
      <c r="P21" s="31" t="s">
        <v>2468</v>
      </c>
    </row>
    <row r="22" spans="1:16" x14ac:dyDescent="0.2">
      <c r="A22" s="18">
        <v>276</v>
      </c>
      <c r="B22" s="19">
        <v>100000</v>
      </c>
      <c r="C22" s="19">
        <v>9000</v>
      </c>
      <c r="D22" s="19">
        <v>9000</v>
      </c>
      <c r="E22" s="20"/>
      <c r="F22" s="21">
        <v>43983</v>
      </c>
      <c r="G22" s="22" t="s">
        <v>510</v>
      </c>
      <c r="H22" s="22" t="s">
        <v>1417</v>
      </c>
      <c r="I22" s="35" t="s">
        <v>2491</v>
      </c>
      <c r="J22" s="36">
        <v>43890</v>
      </c>
      <c r="K22" t="s">
        <v>2437</v>
      </c>
      <c r="L22" t="s">
        <v>2437</v>
      </c>
      <c r="M22" t="s">
        <v>2469</v>
      </c>
      <c r="N22" t="s">
        <v>2392</v>
      </c>
      <c r="O22" t="s">
        <v>2456</v>
      </c>
      <c r="P22" s="31" t="s">
        <v>2468</v>
      </c>
    </row>
    <row r="23" spans="1:16" x14ac:dyDescent="0.2">
      <c r="A23" s="18">
        <v>285</v>
      </c>
      <c r="B23" s="19">
        <v>20000</v>
      </c>
      <c r="C23" s="19">
        <v>1800</v>
      </c>
      <c r="D23" s="19">
        <v>1800</v>
      </c>
      <c r="E23" s="20"/>
      <c r="F23" s="21">
        <v>44008</v>
      </c>
      <c r="G23" s="22" t="s">
        <v>505</v>
      </c>
      <c r="H23" s="22" t="s">
        <v>1413</v>
      </c>
      <c r="I23" s="35" t="s">
        <v>2492</v>
      </c>
      <c r="J23" s="36">
        <v>43861</v>
      </c>
      <c r="K23" t="s">
        <v>2436</v>
      </c>
      <c r="L23" t="s">
        <v>2436</v>
      </c>
      <c r="M23" t="s">
        <v>2469</v>
      </c>
      <c r="N23" t="s">
        <v>2392</v>
      </c>
      <c r="O23" t="s">
        <v>2455</v>
      </c>
      <c r="P23" s="31" t="s">
        <v>2468</v>
      </c>
    </row>
    <row r="24" spans="1:16" x14ac:dyDescent="0.2">
      <c r="A24" s="18">
        <v>315</v>
      </c>
      <c r="B24" s="19">
        <v>125000</v>
      </c>
      <c r="C24" s="19">
        <v>11250</v>
      </c>
      <c r="D24" s="19">
        <v>11250</v>
      </c>
      <c r="E24" s="20"/>
      <c r="F24" s="21">
        <v>43998</v>
      </c>
      <c r="G24" s="22" t="s">
        <v>437</v>
      </c>
      <c r="H24" s="22" t="s">
        <v>1360</v>
      </c>
      <c r="I24" s="35" t="s">
        <v>2493</v>
      </c>
      <c r="J24" s="36">
        <v>43861</v>
      </c>
      <c r="K24" t="s">
        <v>2431</v>
      </c>
      <c r="L24" t="s">
        <v>2431</v>
      </c>
      <c r="M24" t="s">
        <v>2469</v>
      </c>
      <c r="N24" t="s">
        <v>2392</v>
      </c>
      <c r="O24" t="s">
        <v>2451</v>
      </c>
      <c r="P24" s="31" t="s">
        <v>2468</v>
      </c>
    </row>
    <row r="25" spans="1:16" x14ac:dyDescent="0.2">
      <c r="A25" s="18">
        <v>323</v>
      </c>
      <c r="B25" s="19">
        <v>75000</v>
      </c>
      <c r="C25" s="19">
        <v>0</v>
      </c>
      <c r="D25" s="19">
        <v>0</v>
      </c>
      <c r="E25" s="20">
        <v>13500</v>
      </c>
      <c r="F25" s="21">
        <v>43986</v>
      </c>
      <c r="G25" s="22" t="s">
        <v>444</v>
      </c>
      <c r="H25" s="22" t="s">
        <v>1366</v>
      </c>
      <c r="I25" s="35" t="s">
        <v>2494</v>
      </c>
      <c r="J25" s="36">
        <v>43861</v>
      </c>
      <c r="K25" t="s">
        <v>2434</v>
      </c>
      <c r="L25" t="s">
        <v>2435</v>
      </c>
      <c r="M25" t="s">
        <v>2470</v>
      </c>
      <c r="N25" t="s">
        <v>2392</v>
      </c>
      <c r="O25" t="s">
        <v>1371</v>
      </c>
      <c r="P25" s="31" t="s">
        <v>2468</v>
      </c>
    </row>
    <row r="26" spans="1:16" x14ac:dyDescent="0.2">
      <c r="A26" s="18">
        <v>384</v>
      </c>
      <c r="B26" s="19">
        <v>15000</v>
      </c>
      <c r="C26" s="19">
        <v>1350</v>
      </c>
      <c r="D26" s="19">
        <v>1350</v>
      </c>
      <c r="E26" s="20"/>
      <c r="F26" s="21">
        <v>44002</v>
      </c>
      <c r="G26" s="22" t="s">
        <v>436</v>
      </c>
      <c r="H26" s="22" t="s">
        <v>1359</v>
      </c>
      <c r="I26" s="35" t="s">
        <v>2495</v>
      </c>
      <c r="J26" s="36">
        <v>43890</v>
      </c>
      <c r="K26" t="s">
        <v>2430</v>
      </c>
      <c r="L26" t="s">
        <v>2430</v>
      </c>
      <c r="M26" t="s">
        <v>2469</v>
      </c>
      <c r="N26" t="s">
        <v>2392</v>
      </c>
      <c r="O26" t="s">
        <v>2450</v>
      </c>
      <c r="P26" s="31" t="s">
        <v>2468</v>
      </c>
    </row>
    <row r="27" spans="1:16" x14ac:dyDescent="0.2">
      <c r="A27" s="18">
        <v>90</v>
      </c>
      <c r="B27" s="19">
        <v>7000</v>
      </c>
      <c r="C27" s="19">
        <v>630</v>
      </c>
      <c r="D27" s="19">
        <v>630</v>
      </c>
      <c r="E27" s="20"/>
      <c r="F27" s="21">
        <v>44008</v>
      </c>
      <c r="G27" s="22" t="s">
        <v>458</v>
      </c>
      <c r="H27" s="22" t="s">
        <v>1376</v>
      </c>
      <c r="I27" s="35" t="s">
        <v>1439</v>
      </c>
      <c r="J27" s="36">
        <v>43830</v>
      </c>
      <c r="K27" t="s">
        <v>2435</v>
      </c>
      <c r="L27" t="s">
        <v>2435</v>
      </c>
      <c r="M27" t="s">
        <v>2469</v>
      </c>
      <c r="N27" t="s">
        <v>2392</v>
      </c>
      <c r="O27" t="s">
        <v>1371</v>
      </c>
      <c r="P27" s="31" t="s">
        <v>2468</v>
      </c>
    </row>
    <row r="28" spans="1:16" x14ac:dyDescent="0.2">
      <c r="A28" s="18">
        <v>95</v>
      </c>
      <c r="B28" s="19">
        <v>5000</v>
      </c>
      <c r="C28" s="19">
        <v>450</v>
      </c>
      <c r="D28" s="19">
        <v>450</v>
      </c>
      <c r="E28" s="20"/>
      <c r="F28" s="21">
        <v>44008</v>
      </c>
      <c r="G28" s="22" t="s">
        <v>463</v>
      </c>
      <c r="H28" s="22" t="s">
        <v>1380</v>
      </c>
      <c r="I28" s="35" t="s">
        <v>1444</v>
      </c>
      <c r="J28" s="36">
        <v>43830</v>
      </c>
      <c r="K28" t="s">
        <v>2435</v>
      </c>
      <c r="L28" t="s">
        <v>2435</v>
      </c>
      <c r="M28" t="s">
        <v>2469</v>
      </c>
      <c r="N28" t="s">
        <v>2392</v>
      </c>
      <c r="O28" t="s">
        <v>1371</v>
      </c>
      <c r="P28" s="31" t="s">
        <v>2468</v>
      </c>
    </row>
    <row r="29" spans="1:16" x14ac:dyDescent="0.2">
      <c r="A29" s="18">
        <v>98</v>
      </c>
      <c r="B29" s="19">
        <v>65000</v>
      </c>
      <c r="C29" s="19">
        <v>5850</v>
      </c>
      <c r="D29" s="19">
        <v>5850</v>
      </c>
      <c r="E29" s="20"/>
      <c r="F29" s="21">
        <v>43985</v>
      </c>
      <c r="G29" s="22" t="s">
        <v>450</v>
      </c>
      <c r="H29" s="22" t="s">
        <v>1370</v>
      </c>
      <c r="I29" s="35" t="s">
        <v>1432</v>
      </c>
      <c r="J29" s="36">
        <v>43808</v>
      </c>
      <c r="K29" t="s">
        <v>2435</v>
      </c>
      <c r="L29" t="s">
        <v>2435</v>
      </c>
      <c r="M29" t="s">
        <v>2469</v>
      </c>
      <c r="N29" t="s">
        <v>2392</v>
      </c>
      <c r="O29" t="s">
        <v>1371</v>
      </c>
      <c r="P29" s="31" t="s">
        <v>2468</v>
      </c>
    </row>
    <row r="30" spans="1:16" x14ac:dyDescent="0.2">
      <c r="A30" s="18">
        <v>114</v>
      </c>
      <c r="B30" s="19">
        <v>2500</v>
      </c>
      <c r="C30" s="19">
        <v>225</v>
      </c>
      <c r="D30" s="19">
        <v>225</v>
      </c>
      <c r="E30" s="20"/>
      <c r="F30" s="21">
        <v>44005</v>
      </c>
      <c r="G30" s="22" t="s">
        <v>467</v>
      </c>
      <c r="H30" s="22" t="s">
        <v>1384</v>
      </c>
      <c r="I30" s="35" t="s">
        <v>1448</v>
      </c>
      <c r="J30" s="36">
        <v>43830</v>
      </c>
      <c r="K30" t="s">
        <v>2435</v>
      </c>
      <c r="L30" t="s">
        <v>2435</v>
      </c>
      <c r="M30" t="s">
        <v>2469</v>
      </c>
      <c r="N30" t="s">
        <v>2392</v>
      </c>
      <c r="O30" t="s">
        <v>1371</v>
      </c>
      <c r="P30" s="31" t="s">
        <v>2468</v>
      </c>
    </row>
    <row r="31" spans="1:16" x14ac:dyDescent="0.2">
      <c r="A31" s="18">
        <v>176</v>
      </c>
      <c r="B31" s="19">
        <v>150000</v>
      </c>
      <c r="C31" s="19">
        <v>13500</v>
      </c>
      <c r="D31" s="19">
        <v>13500</v>
      </c>
      <c r="E31" s="20"/>
      <c r="F31" s="21">
        <v>43985</v>
      </c>
      <c r="G31" s="22" t="s">
        <v>465</v>
      </c>
      <c r="H31" s="22" t="s">
        <v>1382</v>
      </c>
      <c r="I31" s="35" t="s">
        <v>1446</v>
      </c>
      <c r="J31" s="36">
        <v>43830</v>
      </c>
      <c r="K31" t="s">
        <v>2435</v>
      </c>
      <c r="L31" t="s">
        <v>2435</v>
      </c>
      <c r="M31" t="s">
        <v>2469</v>
      </c>
      <c r="N31" t="s">
        <v>2392</v>
      </c>
      <c r="O31" t="s">
        <v>1371</v>
      </c>
      <c r="P31" s="31" t="s">
        <v>2468</v>
      </c>
    </row>
    <row r="32" spans="1:16" x14ac:dyDescent="0.2">
      <c r="A32" s="18">
        <v>186</v>
      </c>
      <c r="B32" s="19">
        <v>4875</v>
      </c>
      <c r="C32" s="19">
        <v>438.75</v>
      </c>
      <c r="D32" s="19">
        <v>438.75</v>
      </c>
      <c r="E32" s="20"/>
      <c r="F32" s="21">
        <v>44008</v>
      </c>
      <c r="G32" s="22" t="s">
        <v>470</v>
      </c>
      <c r="H32" s="22" t="s">
        <v>1387</v>
      </c>
      <c r="I32" s="35" t="s">
        <v>1451</v>
      </c>
      <c r="J32" s="36">
        <v>43830</v>
      </c>
      <c r="K32" t="s">
        <v>2435</v>
      </c>
      <c r="L32" t="s">
        <v>2435</v>
      </c>
      <c r="M32" t="s">
        <v>2469</v>
      </c>
      <c r="N32" t="s">
        <v>2392</v>
      </c>
      <c r="O32" t="s">
        <v>1371</v>
      </c>
      <c r="P32" s="31" t="s">
        <v>2468</v>
      </c>
    </row>
    <row r="33" spans="1:16" x14ac:dyDescent="0.2">
      <c r="A33" s="18">
        <v>209</v>
      </c>
      <c r="B33" s="19">
        <v>30000</v>
      </c>
      <c r="C33" s="19">
        <v>2700</v>
      </c>
      <c r="D33" s="19">
        <v>2700</v>
      </c>
      <c r="E33" s="20"/>
      <c r="F33" s="21">
        <v>44008</v>
      </c>
      <c r="G33" s="22" t="s">
        <v>486</v>
      </c>
      <c r="H33" s="22" t="s">
        <v>1400</v>
      </c>
      <c r="I33" s="35" t="s">
        <v>1467</v>
      </c>
      <c r="J33" s="36">
        <v>43830</v>
      </c>
      <c r="K33" t="s">
        <v>2436</v>
      </c>
      <c r="L33" t="s">
        <v>2436</v>
      </c>
      <c r="M33" t="s">
        <v>2469</v>
      </c>
      <c r="N33" t="s">
        <v>2392</v>
      </c>
      <c r="O33" t="s">
        <v>2455</v>
      </c>
      <c r="P33" s="31" t="s">
        <v>2468</v>
      </c>
    </row>
    <row r="34" spans="1:16" x14ac:dyDescent="0.2">
      <c r="A34" s="18">
        <v>285</v>
      </c>
      <c r="B34" s="19">
        <v>112500</v>
      </c>
      <c r="C34" s="19">
        <v>10125</v>
      </c>
      <c r="D34" s="19">
        <v>10125</v>
      </c>
      <c r="E34" s="20"/>
      <c r="F34" s="21">
        <v>44005</v>
      </c>
      <c r="G34" s="22" t="s">
        <v>495</v>
      </c>
      <c r="H34" s="22" t="s">
        <v>1404</v>
      </c>
      <c r="I34" s="35" t="s">
        <v>1476</v>
      </c>
      <c r="J34" s="36">
        <v>43830</v>
      </c>
      <c r="K34" t="s">
        <v>2436</v>
      </c>
      <c r="L34" t="s">
        <v>2436</v>
      </c>
      <c r="M34" t="s">
        <v>2469</v>
      </c>
      <c r="N34" t="s">
        <v>2392</v>
      </c>
      <c r="O34" t="s">
        <v>2455</v>
      </c>
      <c r="P34" s="31" t="s">
        <v>2468</v>
      </c>
    </row>
    <row r="35" spans="1:16" x14ac:dyDescent="0.2">
      <c r="A35" s="18">
        <v>285</v>
      </c>
      <c r="B35" s="19">
        <v>8000</v>
      </c>
      <c r="C35" s="19">
        <v>720</v>
      </c>
      <c r="D35" s="19">
        <v>720</v>
      </c>
      <c r="E35" s="20"/>
      <c r="F35" s="21">
        <v>44006</v>
      </c>
      <c r="G35" s="22" t="s">
        <v>494</v>
      </c>
      <c r="H35" s="22" t="s">
        <v>1403</v>
      </c>
      <c r="I35" s="35" t="s">
        <v>1475</v>
      </c>
      <c r="J35" s="36">
        <v>43830</v>
      </c>
      <c r="K35" t="s">
        <v>2436</v>
      </c>
      <c r="L35" t="s">
        <v>2436</v>
      </c>
      <c r="M35" t="s">
        <v>2469</v>
      </c>
      <c r="N35" t="s">
        <v>2392</v>
      </c>
      <c r="O35" t="s">
        <v>2455</v>
      </c>
      <c r="P35" s="31" t="s">
        <v>2468</v>
      </c>
    </row>
    <row r="36" spans="1:16" x14ac:dyDescent="0.2">
      <c r="A36" s="18">
        <v>311</v>
      </c>
      <c r="B36" s="19">
        <v>10000</v>
      </c>
      <c r="C36" s="19">
        <v>900</v>
      </c>
      <c r="D36" s="19">
        <v>900</v>
      </c>
      <c r="E36" s="20"/>
      <c r="F36" s="21">
        <v>44008</v>
      </c>
      <c r="G36" s="22" t="s">
        <v>472</v>
      </c>
      <c r="H36" s="22" t="s">
        <v>1389</v>
      </c>
      <c r="I36" s="35" t="s">
        <v>1453</v>
      </c>
      <c r="J36" s="36">
        <v>43830</v>
      </c>
      <c r="K36" t="s">
        <v>2435</v>
      </c>
      <c r="L36" t="s">
        <v>2435</v>
      </c>
      <c r="M36" t="s">
        <v>2469</v>
      </c>
      <c r="N36" t="s">
        <v>2392</v>
      </c>
      <c r="O36" t="s">
        <v>1371</v>
      </c>
      <c r="P36" s="31" t="s">
        <v>2468</v>
      </c>
    </row>
    <row r="37" spans="1:16" x14ac:dyDescent="0.2">
      <c r="A37" s="18">
        <v>315</v>
      </c>
      <c r="B37" s="19">
        <v>500</v>
      </c>
      <c r="C37" s="19">
        <v>45</v>
      </c>
      <c r="D37" s="19">
        <v>45</v>
      </c>
      <c r="E37" s="20"/>
      <c r="F37" s="21">
        <v>43991</v>
      </c>
      <c r="G37" s="22" t="s">
        <v>439</v>
      </c>
      <c r="H37" s="22" t="s">
        <v>1362</v>
      </c>
      <c r="I37" s="35" t="s">
        <v>1421</v>
      </c>
      <c r="J37" s="36">
        <v>43830</v>
      </c>
      <c r="K37" t="s">
        <v>2431</v>
      </c>
      <c r="L37" t="s">
        <v>2431</v>
      </c>
      <c r="M37" t="s">
        <v>2469</v>
      </c>
      <c r="N37" t="s">
        <v>2392</v>
      </c>
      <c r="O37" t="s">
        <v>2451</v>
      </c>
      <c r="P37" s="31" t="s">
        <v>2468</v>
      </c>
    </row>
    <row r="38" spans="1:16" x14ac:dyDescent="0.2">
      <c r="A38" s="18">
        <v>315</v>
      </c>
      <c r="B38" s="19">
        <v>30000</v>
      </c>
      <c r="C38" s="19">
        <v>2700</v>
      </c>
      <c r="D38" s="19">
        <v>2700</v>
      </c>
      <c r="E38" s="20"/>
      <c r="F38" s="21">
        <v>43999</v>
      </c>
      <c r="G38" s="22" t="s">
        <v>438</v>
      </c>
      <c r="H38" s="22" t="s">
        <v>1361</v>
      </c>
      <c r="I38" s="35" t="s">
        <v>1420</v>
      </c>
      <c r="J38" s="36">
        <v>43830</v>
      </c>
      <c r="K38" t="s">
        <v>2431</v>
      </c>
      <c r="L38" t="s">
        <v>2431</v>
      </c>
      <c r="M38" t="s">
        <v>2469</v>
      </c>
      <c r="N38" t="s">
        <v>2392</v>
      </c>
      <c r="O38" t="s">
        <v>2451</v>
      </c>
      <c r="P38" s="31" t="s">
        <v>2468</v>
      </c>
    </row>
    <row r="39" spans="1:16" x14ac:dyDescent="0.2">
      <c r="A39" s="18">
        <v>333</v>
      </c>
      <c r="B39" s="19">
        <v>12375</v>
      </c>
      <c r="C39" s="19">
        <v>1113.75</v>
      </c>
      <c r="D39" s="19">
        <v>1113.75</v>
      </c>
      <c r="E39" s="20"/>
      <c r="F39" s="21">
        <v>44007</v>
      </c>
      <c r="G39" s="22" t="s">
        <v>441</v>
      </c>
      <c r="H39" s="22" t="s">
        <v>1364</v>
      </c>
      <c r="I39" s="35" t="s">
        <v>1423</v>
      </c>
      <c r="J39" s="36">
        <v>43830</v>
      </c>
      <c r="K39" t="s">
        <v>2433</v>
      </c>
      <c r="L39" t="s">
        <v>2433</v>
      </c>
      <c r="M39" t="s">
        <v>2469</v>
      </c>
      <c r="N39" t="s">
        <v>2392</v>
      </c>
      <c r="O39" t="s">
        <v>2453</v>
      </c>
      <c r="P39" s="31" t="s">
        <v>2468</v>
      </c>
    </row>
    <row r="40" spans="1:16" x14ac:dyDescent="0.2">
      <c r="A40" s="32">
        <v>293</v>
      </c>
      <c r="B40" s="33">
        <v>114.6</v>
      </c>
      <c r="C40" s="33">
        <v>0</v>
      </c>
      <c r="D40" s="33">
        <v>0</v>
      </c>
      <c r="E40" s="33">
        <v>20.63</v>
      </c>
      <c r="F40" s="32" t="s">
        <v>15</v>
      </c>
      <c r="G40" s="32" t="s">
        <v>105</v>
      </c>
      <c r="H40" s="32" t="s">
        <v>242</v>
      </c>
      <c r="I40" s="32" t="s">
        <v>289</v>
      </c>
      <c r="J40" s="37">
        <v>43861</v>
      </c>
      <c r="K40" t="s">
        <v>2433</v>
      </c>
      <c r="L40" t="s">
        <v>2435</v>
      </c>
      <c r="M40" t="s">
        <v>2470</v>
      </c>
      <c r="N40" t="s">
        <v>2392</v>
      </c>
      <c r="O40" t="s">
        <v>1371</v>
      </c>
      <c r="P40" s="31" t="s">
        <v>2468</v>
      </c>
    </row>
    <row r="41" spans="1:16" x14ac:dyDescent="0.2">
      <c r="A41" s="32">
        <v>293</v>
      </c>
      <c r="B41" s="33">
        <v>265.19</v>
      </c>
      <c r="C41" s="33">
        <v>0</v>
      </c>
      <c r="D41" s="33">
        <v>0</v>
      </c>
      <c r="E41" s="33">
        <v>47.73</v>
      </c>
      <c r="F41" s="32" t="s">
        <v>15</v>
      </c>
      <c r="G41" s="32" t="s">
        <v>106</v>
      </c>
      <c r="H41" s="32" t="s">
        <v>243</v>
      </c>
      <c r="I41" s="32" t="s">
        <v>290</v>
      </c>
      <c r="J41" s="37">
        <v>43861</v>
      </c>
      <c r="K41" t="s">
        <v>2437</v>
      </c>
      <c r="L41" t="s">
        <v>2435</v>
      </c>
      <c r="M41" t="s">
        <v>2470</v>
      </c>
      <c r="N41" t="s">
        <v>2392</v>
      </c>
      <c r="O41" t="s">
        <v>1371</v>
      </c>
      <c r="P41" s="31" t="s">
        <v>2468</v>
      </c>
    </row>
    <row r="42" spans="1:16" x14ac:dyDescent="0.2">
      <c r="A42" s="32">
        <v>293</v>
      </c>
      <c r="B42" s="33">
        <v>47.2</v>
      </c>
      <c r="C42" s="33">
        <v>0</v>
      </c>
      <c r="D42" s="33">
        <v>0</v>
      </c>
      <c r="E42" s="33">
        <v>8.5</v>
      </c>
      <c r="F42" s="32" t="s">
        <v>15</v>
      </c>
      <c r="G42" s="32" t="s">
        <v>107</v>
      </c>
      <c r="H42" s="32" t="s">
        <v>243</v>
      </c>
      <c r="I42" s="32" t="s">
        <v>291</v>
      </c>
      <c r="J42" s="37">
        <v>43861</v>
      </c>
      <c r="K42" t="s">
        <v>2437</v>
      </c>
      <c r="L42" t="s">
        <v>2435</v>
      </c>
      <c r="M42" t="s">
        <v>2470</v>
      </c>
      <c r="N42" t="s">
        <v>2392</v>
      </c>
      <c r="O42" t="s">
        <v>1371</v>
      </c>
      <c r="P42" s="31" t="s">
        <v>2468</v>
      </c>
    </row>
    <row r="43" spans="1:16" x14ac:dyDescent="0.2">
      <c r="A43" s="32">
        <v>293</v>
      </c>
      <c r="B43" s="33">
        <v>1202.43</v>
      </c>
      <c r="C43" s="33">
        <v>0</v>
      </c>
      <c r="D43" s="33">
        <v>0</v>
      </c>
      <c r="E43" s="33">
        <v>216.44</v>
      </c>
      <c r="F43" s="32" t="s">
        <v>15</v>
      </c>
      <c r="G43" s="32" t="s">
        <v>108</v>
      </c>
      <c r="H43" s="32" t="s">
        <v>89</v>
      </c>
      <c r="I43" s="32" t="s">
        <v>292</v>
      </c>
      <c r="J43" s="37">
        <v>43861</v>
      </c>
      <c r="K43" t="s">
        <v>2433</v>
      </c>
      <c r="L43" t="s">
        <v>2435</v>
      </c>
      <c r="M43" t="s">
        <v>2470</v>
      </c>
      <c r="N43" t="s">
        <v>2392</v>
      </c>
      <c r="O43" t="s">
        <v>1371</v>
      </c>
      <c r="P43" s="31" t="s">
        <v>2468</v>
      </c>
    </row>
    <row r="44" spans="1:16" x14ac:dyDescent="0.2">
      <c r="A44" s="32">
        <v>293</v>
      </c>
      <c r="B44" s="33">
        <v>5111.51</v>
      </c>
      <c r="C44" s="33">
        <v>0</v>
      </c>
      <c r="D44" s="33">
        <v>0</v>
      </c>
      <c r="E44" s="33">
        <v>920.07</v>
      </c>
      <c r="F44" s="32" t="s">
        <v>15</v>
      </c>
      <c r="G44" s="32" t="s">
        <v>109</v>
      </c>
      <c r="H44" s="32" t="s">
        <v>89</v>
      </c>
      <c r="I44" s="32" t="s">
        <v>293</v>
      </c>
      <c r="J44" s="37">
        <v>43861</v>
      </c>
      <c r="K44" t="s">
        <v>2433</v>
      </c>
      <c r="L44" t="s">
        <v>2435</v>
      </c>
      <c r="M44" t="s">
        <v>2470</v>
      </c>
      <c r="N44" t="s">
        <v>2392</v>
      </c>
      <c r="O44" t="s">
        <v>1371</v>
      </c>
      <c r="P44" s="31" t="s">
        <v>2468</v>
      </c>
    </row>
    <row r="45" spans="1:16" x14ac:dyDescent="0.2">
      <c r="A45" s="32">
        <v>293</v>
      </c>
      <c r="B45" s="33">
        <v>5304.25</v>
      </c>
      <c r="C45" s="33">
        <v>0</v>
      </c>
      <c r="D45" s="33">
        <v>0</v>
      </c>
      <c r="E45" s="33">
        <v>954.77</v>
      </c>
      <c r="F45" s="32" t="s">
        <v>15</v>
      </c>
      <c r="G45" s="32" t="s">
        <v>110</v>
      </c>
      <c r="H45" s="32" t="s">
        <v>244</v>
      </c>
      <c r="I45" s="32" t="s">
        <v>294</v>
      </c>
      <c r="J45" s="37">
        <v>43861</v>
      </c>
      <c r="K45" t="s">
        <v>2448</v>
      </c>
      <c r="L45" t="s">
        <v>2435</v>
      </c>
      <c r="M45" t="s">
        <v>2470</v>
      </c>
      <c r="N45" t="s">
        <v>2392</v>
      </c>
      <c r="O45" t="s">
        <v>1371</v>
      </c>
      <c r="P45" s="31" t="s">
        <v>2468</v>
      </c>
    </row>
    <row r="46" spans="1:16" x14ac:dyDescent="0.2">
      <c r="A46" s="32">
        <v>293</v>
      </c>
      <c r="B46" s="33">
        <v>2078.33</v>
      </c>
      <c r="C46" s="33">
        <v>0</v>
      </c>
      <c r="D46" s="33">
        <v>0</v>
      </c>
      <c r="E46" s="33">
        <v>374.1</v>
      </c>
      <c r="F46" s="32" t="s">
        <v>15</v>
      </c>
      <c r="G46" s="32" t="s">
        <v>112</v>
      </c>
      <c r="H46" s="32" t="s">
        <v>245</v>
      </c>
      <c r="I46" s="32" t="s">
        <v>296</v>
      </c>
      <c r="J46" s="37">
        <v>43861</v>
      </c>
      <c r="K46" t="s">
        <v>2433</v>
      </c>
      <c r="L46" t="s">
        <v>2435</v>
      </c>
      <c r="M46" t="s">
        <v>2470</v>
      </c>
      <c r="N46" t="s">
        <v>2392</v>
      </c>
      <c r="O46" t="s">
        <v>1371</v>
      </c>
      <c r="P46" s="31" t="s">
        <v>2468</v>
      </c>
    </row>
    <row r="47" spans="1:16" x14ac:dyDescent="0.2">
      <c r="A47" s="32">
        <v>293</v>
      </c>
      <c r="B47" s="33">
        <v>279.49</v>
      </c>
      <c r="C47" s="33">
        <v>0</v>
      </c>
      <c r="D47" s="33">
        <v>0</v>
      </c>
      <c r="E47" s="33">
        <v>50.31</v>
      </c>
      <c r="F47" s="32" t="s">
        <v>15</v>
      </c>
      <c r="G47" s="32" t="s">
        <v>111</v>
      </c>
      <c r="H47" s="32" t="s">
        <v>89</v>
      </c>
      <c r="I47" s="32" t="s">
        <v>295</v>
      </c>
      <c r="J47" s="37">
        <v>43861</v>
      </c>
      <c r="K47" t="s">
        <v>2433</v>
      </c>
      <c r="L47" t="s">
        <v>2435</v>
      </c>
      <c r="M47" t="s">
        <v>2470</v>
      </c>
      <c r="N47" t="s">
        <v>2392</v>
      </c>
      <c r="O47" t="s">
        <v>1371</v>
      </c>
      <c r="P47" s="31" t="s">
        <v>2468</v>
      </c>
    </row>
    <row r="48" spans="1:16" x14ac:dyDescent="0.2">
      <c r="A48" s="32">
        <v>293</v>
      </c>
      <c r="B48" s="33">
        <v>138.88</v>
      </c>
      <c r="C48" s="33">
        <v>0</v>
      </c>
      <c r="D48" s="33">
        <v>0</v>
      </c>
      <c r="E48" s="33">
        <v>25</v>
      </c>
      <c r="F48" s="32" t="s">
        <v>15</v>
      </c>
      <c r="G48" s="32" t="s">
        <v>113</v>
      </c>
      <c r="H48" s="32" t="s">
        <v>246</v>
      </c>
      <c r="I48" s="32" t="s">
        <v>297</v>
      </c>
      <c r="J48" s="37">
        <v>43861</v>
      </c>
      <c r="K48" t="s">
        <v>2433</v>
      </c>
      <c r="L48" t="s">
        <v>2435</v>
      </c>
      <c r="M48" t="s">
        <v>2470</v>
      </c>
      <c r="N48" t="s">
        <v>2392</v>
      </c>
      <c r="O48" t="s">
        <v>1371</v>
      </c>
      <c r="P48" s="31" t="s">
        <v>2468</v>
      </c>
    </row>
    <row r="49" spans="1:16" x14ac:dyDescent="0.2">
      <c r="A49" s="32">
        <v>293</v>
      </c>
      <c r="B49" s="33">
        <v>4821.32</v>
      </c>
      <c r="C49" s="33">
        <v>0</v>
      </c>
      <c r="D49" s="33">
        <v>0</v>
      </c>
      <c r="E49" s="33">
        <v>867.84</v>
      </c>
      <c r="F49" s="32" t="s">
        <v>15</v>
      </c>
      <c r="G49" s="32" t="s">
        <v>114</v>
      </c>
      <c r="H49" s="32" t="s">
        <v>247</v>
      </c>
      <c r="I49" s="32" t="s">
        <v>298</v>
      </c>
      <c r="J49" s="37">
        <v>43861</v>
      </c>
      <c r="K49" t="s">
        <v>2436</v>
      </c>
      <c r="L49" t="s">
        <v>2435</v>
      </c>
      <c r="M49" t="s">
        <v>2470</v>
      </c>
      <c r="N49" t="s">
        <v>2392</v>
      </c>
      <c r="O49" t="s">
        <v>1371</v>
      </c>
      <c r="P49" s="31" t="s">
        <v>2468</v>
      </c>
    </row>
    <row r="50" spans="1:16" x14ac:dyDescent="0.2">
      <c r="A50" s="32">
        <v>293</v>
      </c>
      <c r="B50" s="33">
        <v>61.99</v>
      </c>
      <c r="C50" s="33">
        <v>0</v>
      </c>
      <c r="D50" s="33">
        <v>0</v>
      </c>
      <c r="E50" s="33">
        <v>11.16</v>
      </c>
      <c r="F50" s="32" t="s">
        <v>15</v>
      </c>
      <c r="G50" s="32" t="s">
        <v>115</v>
      </c>
      <c r="H50" s="32" t="s">
        <v>247</v>
      </c>
      <c r="I50" s="32" t="s">
        <v>299</v>
      </c>
      <c r="J50" s="37">
        <v>43861</v>
      </c>
      <c r="K50" t="s">
        <v>2436</v>
      </c>
      <c r="L50" t="s">
        <v>2435</v>
      </c>
      <c r="M50" t="s">
        <v>2470</v>
      </c>
      <c r="N50" t="s">
        <v>2392</v>
      </c>
      <c r="O50" t="s">
        <v>1371</v>
      </c>
      <c r="P50" s="31" t="s">
        <v>2468</v>
      </c>
    </row>
    <row r="51" spans="1:16" x14ac:dyDescent="0.2">
      <c r="A51" s="32">
        <v>293</v>
      </c>
      <c r="B51" s="33">
        <v>6073.19</v>
      </c>
      <c r="C51" s="33">
        <v>0</v>
      </c>
      <c r="D51" s="33">
        <v>0</v>
      </c>
      <c r="E51" s="33">
        <v>1093.17</v>
      </c>
      <c r="F51" s="32" t="s">
        <v>15</v>
      </c>
      <c r="G51" s="32" t="s">
        <v>116</v>
      </c>
      <c r="H51" s="32" t="s">
        <v>248</v>
      </c>
      <c r="I51" s="32" t="s">
        <v>300</v>
      </c>
      <c r="J51" s="37">
        <v>43861</v>
      </c>
      <c r="K51" t="s">
        <v>2434</v>
      </c>
      <c r="L51" t="s">
        <v>2435</v>
      </c>
      <c r="M51" t="s">
        <v>2470</v>
      </c>
      <c r="N51" t="s">
        <v>2392</v>
      </c>
      <c r="O51" t="s">
        <v>1371</v>
      </c>
      <c r="P51" s="31" t="s">
        <v>2468</v>
      </c>
    </row>
    <row r="52" spans="1:16" x14ac:dyDescent="0.2">
      <c r="A52" s="32">
        <v>293</v>
      </c>
      <c r="B52" s="33">
        <v>4086.99</v>
      </c>
      <c r="C52" s="33">
        <v>0</v>
      </c>
      <c r="D52" s="33">
        <v>0</v>
      </c>
      <c r="E52" s="33">
        <v>735.66</v>
      </c>
      <c r="F52" s="32" t="s">
        <v>15</v>
      </c>
      <c r="G52" s="32" t="s">
        <v>117</v>
      </c>
      <c r="H52" s="32" t="s">
        <v>249</v>
      </c>
      <c r="I52" s="32" t="s">
        <v>301</v>
      </c>
      <c r="J52" s="37">
        <v>43861</v>
      </c>
      <c r="K52" t="s">
        <v>2434</v>
      </c>
      <c r="L52" t="s">
        <v>2435</v>
      </c>
      <c r="M52" t="s">
        <v>2470</v>
      </c>
      <c r="N52" t="s">
        <v>2392</v>
      </c>
      <c r="O52" t="s">
        <v>1371</v>
      </c>
      <c r="P52" s="31" t="s">
        <v>2468</v>
      </c>
    </row>
    <row r="53" spans="1:16" x14ac:dyDescent="0.2">
      <c r="A53" s="32">
        <v>293</v>
      </c>
      <c r="B53" s="33">
        <v>8950.85</v>
      </c>
      <c r="C53" s="33">
        <v>0</v>
      </c>
      <c r="D53" s="33">
        <v>0</v>
      </c>
      <c r="E53" s="33">
        <v>1611.15</v>
      </c>
      <c r="F53" s="32" t="s">
        <v>15</v>
      </c>
      <c r="G53" s="32" t="s">
        <v>118</v>
      </c>
      <c r="H53" s="32" t="s">
        <v>249</v>
      </c>
      <c r="I53" s="32" t="s">
        <v>302</v>
      </c>
      <c r="J53" s="37">
        <v>43861</v>
      </c>
      <c r="K53" t="s">
        <v>2434</v>
      </c>
      <c r="L53" t="s">
        <v>2435</v>
      </c>
      <c r="M53" t="s">
        <v>2470</v>
      </c>
      <c r="N53" t="s">
        <v>2392</v>
      </c>
      <c r="O53" t="s">
        <v>1371</v>
      </c>
      <c r="P53" s="31" t="s">
        <v>2468</v>
      </c>
    </row>
    <row r="54" spans="1:16" x14ac:dyDescent="0.2">
      <c r="A54" s="32">
        <v>293</v>
      </c>
      <c r="B54" s="33">
        <v>157.47999999999999</v>
      </c>
      <c r="C54" s="33">
        <v>0</v>
      </c>
      <c r="D54" s="33">
        <v>0</v>
      </c>
      <c r="E54" s="33">
        <v>28.35</v>
      </c>
      <c r="F54" s="32" t="s">
        <v>15</v>
      </c>
      <c r="G54" s="32" t="s">
        <v>119</v>
      </c>
      <c r="H54" s="32" t="s">
        <v>250</v>
      </c>
      <c r="I54" s="32" t="s">
        <v>303</v>
      </c>
      <c r="J54" s="37">
        <v>43861</v>
      </c>
      <c r="K54" t="s">
        <v>2433</v>
      </c>
      <c r="L54" t="s">
        <v>2435</v>
      </c>
      <c r="M54" t="s">
        <v>2470</v>
      </c>
      <c r="N54" t="s">
        <v>2392</v>
      </c>
      <c r="O54" t="s">
        <v>1371</v>
      </c>
      <c r="P54" s="31" t="s">
        <v>2468</v>
      </c>
    </row>
    <row r="55" spans="1:16" x14ac:dyDescent="0.2">
      <c r="A55" s="32">
        <v>293</v>
      </c>
      <c r="B55" s="33">
        <v>1519.8</v>
      </c>
      <c r="C55" s="33">
        <v>136.78</v>
      </c>
      <c r="D55" s="33">
        <v>136.78</v>
      </c>
      <c r="E55" s="33">
        <v>0</v>
      </c>
      <c r="F55" s="32" t="s">
        <v>15</v>
      </c>
      <c r="G55" s="32" t="s">
        <v>121</v>
      </c>
      <c r="H55" s="32" t="s">
        <v>91</v>
      </c>
      <c r="I55" s="32" t="s">
        <v>305</v>
      </c>
      <c r="J55" s="37">
        <v>43861</v>
      </c>
      <c r="K55" t="s">
        <v>2435</v>
      </c>
      <c r="L55" t="s">
        <v>2435</v>
      </c>
      <c r="M55" t="s">
        <v>2469</v>
      </c>
      <c r="N55" t="s">
        <v>2392</v>
      </c>
      <c r="O55" t="s">
        <v>1371</v>
      </c>
      <c r="P55" s="31" t="s">
        <v>2468</v>
      </c>
    </row>
    <row r="56" spans="1:16" x14ac:dyDescent="0.2">
      <c r="A56" s="32">
        <v>293</v>
      </c>
      <c r="B56" s="33">
        <v>11226.81</v>
      </c>
      <c r="C56" s="33">
        <v>1010.42</v>
      </c>
      <c r="D56" s="33">
        <v>1010.42</v>
      </c>
      <c r="E56" s="33">
        <v>0</v>
      </c>
      <c r="F56" s="32" t="s">
        <v>15</v>
      </c>
      <c r="G56" s="32" t="s">
        <v>122</v>
      </c>
      <c r="H56" s="32" t="s">
        <v>91</v>
      </c>
      <c r="I56" s="32" t="s">
        <v>306</v>
      </c>
      <c r="J56" s="37">
        <v>43861</v>
      </c>
      <c r="K56" t="s">
        <v>2435</v>
      </c>
      <c r="L56" t="s">
        <v>2435</v>
      </c>
      <c r="M56" t="s">
        <v>2469</v>
      </c>
      <c r="N56" t="s">
        <v>2392</v>
      </c>
      <c r="O56" t="s">
        <v>1371</v>
      </c>
      <c r="P56" s="31" t="s">
        <v>2468</v>
      </c>
    </row>
    <row r="57" spans="1:16" x14ac:dyDescent="0.2">
      <c r="A57" s="32">
        <v>293</v>
      </c>
      <c r="B57" s="33">
        <v>3439.97</v>
      </c>
      <c r="C57" s="33">
        <v>309.60000000000002</v>
      </c>
      <c r="D57" s="33">
        <v>309.60000000000002</v>
      </c>
      <c r="E57" s="33">
        <v>0</v>
      </c>
      <c r="F57" s="32" t="s">
        <v>15</v>
      </c>
      <c r="G57" s="32" t="s">
        <v>123</v>
      </c>
      <c r="H57" s="32" t="s">
        <v>91</v>
      </c>
      <c r="I57" s="32" t="s">
        <v>307</v>
      </c>
      <c r="J57" s="37">
        <v>43861</v>
      </c>
      <c r="K57" t="s">
        <v>2435</v>
      </c>
      <c r="L57" t="s">
        <v>2435</v>
      </c>
      <c r="M57" t="s">
        <v>2469</v>
      </c>
      <c r="N57" t="s">
        <v>2392</v>
      </c>
      <c r="O57" t="s">
        <v>1371</v>
      </c>
      <c r="P57" s="31" t="s">
        <v>2468</v>
      </c>
    </row>
    <row r="58" spans="1:16" x14ac:dyDescent="0.2">
      <c r="A58" s="32">
        <v>293</v>
      </c>
      <c r="B58" s="33">
        <v>39.14</v>
      </c>
      <c r="C58" s="33">
        <v>3.53</v>
      </c>
      <c r="D58" s="33">
        <v>3.53</v>
      </c>
      <c r="E58" s="33">
        <v>0</v>
      </c>
      <c r="F58" s="32" t="s">
        <v>15</v>
      </c>
      <c r="G58" s="32" t="s">
        <v>124</v>
      </c>
      <c r="H58" s="32" t="s">
        <v>91</v>
      </c>
      <c r="I58" s="32" t="s">
        <v>308</v>
      </c>
      <c r="J58" s="37">
        <v>43861</v>
      </c>
      <c r="K58" t="s">
        <v>2435</v>
      </c>
      <c r="L58" t="s">
        <v>2435</v>
      </c>
      <c r="M58" t="s">
        <v>2469</v>
      </c>
      <c r="N58" t="s">
        <v>2392</v>
      </c>
      <c r="O58" t="s">
        <v>1371</v>
      </c>
      <c r="P58" s="31" t="s">
        <v>2468</v>
      </c>
    </row>
    <row r="59" spans="1:16" x14ac:dyDescent="0.2">
      <c r="A59" s="32">
        <v>293</v>
      </c>
      <c r="B59" s="33">
        <v>6140.35</v>
      </c>
      <c r="C59" s="33">
        <v>552.63</v>
      </c>
      <c r="D59" s="33">
        <v>552.63</v>
      </c>
      <c r="E59" s="33">
        <v>0</v>
      </c>
      <c r="F59" s="32" t="s">
        <v>15</v>
      </c>
      <c r="G59" s="32" t="s">
        <v>120</v>
      </c>
      <c r="H59" s="32" t="s">
        <v>91</v>
      </c>
      <c r="I59" s="32" t="s">
        <v>304</v>
      </c>
      <c r="J59" s="37">
        <v>43861</v>
      </c>
      <c r="K59" t="s">
        <v>2435</v>
      </c>
      <c r="L59" t="s">
        <v>2435</v>
      </c>
      <c r="M59" t="s">
        <v>2469</v>
      </c>
      <c r="N59" t="s">
        <v>2392</v>
      </c>
      <c r="O59" t="s">
        <v>1371</v>
      </c>
      <c r="P59" s="31" t="s">
        <v>2468</v>
      </c>
    </row>
    <row r="60" spans="1:16" x14ac:dyDescent="0.2">
      <c r="A60" s="32">
        <v>293</v>
      </c>
      <c r="B60" s="33">
        <v>63.21</v>
      </c>
      <c r="C60" s="33">
        <v>0</v>
      </c>
      <c r="D60" s="33">
        <v>0</v>
      </c>
      <c r="E60" s="33">
        <v>11.38</v>
      </c>
      <c r="F60" s="32" t="s">
        <v>15</v>
      </c>
      <c r="G60" s="32" t="s">
        <v>125</v>
      </c>
      <c r="H60" s="32" t="s">
        <v>251</v>
      </c>
      <c r="I60" s="32" t="s">
        <v>309</v>
      </c>
      <c r="J60" s="37">
        <v>43861</v>
      </c>
      <c r="K60" t="s">
        <v>2433</v>
      </c>
      <c r="L60" t="s">
        <v>2435</v>
      </c>
      <c r="M60" t="s">
        <v>2470</v>
      </c>
      <c r="N60" t="s">
        <v>2392</v>
      </c>
      <c r="O60" t="s">
        <v>1371</v>
      </c>
      <c r="P60" s="31" t="s">
        <v>2468</v>
      </c>
    </row>
    <row r="61" spans="1:16" x14ac:dyDescent="0.2">
      <c r="A61" s="32">
        <v>293</v>
      </c>
      <c r="B61" s="33">
        <v>1.27</v>
      </c>
      <c r="C61" s="33">
        <v>0</v>
      </c>
      <c r="D61" s="33">
        <v>0</v>
      </c>
      <c r="E61" s="33">
        <v>0.23</v>
      </c>
      <c r="F61" s="32" t="s">
        <v>15</v>
      </c>
      <c r="G61" s="32" t="s">
        <v>128</v>
      </c>
      <c r="H61" s="32" t="s">
        <v>92</v>
      </c>
      <c r="I61" s="32" t="s">
        <v>312</v>
      </c>
      <c r="J61" s="37">
        <v>43861</v>
      </c>
      <c r="K61" t="s">
        <v>2433</v>
      </c>
      <c r="L61" t="s">
        <v>2435</v>
      </c>
      <c r="M61" t="s">
        <v>2470</v>
      </c>
      <c r="N61" t="s">
        <v>2392</v>
      </c>
      <c r="O61" t="s">
        <v>1371</v>
      </c>
      <c r="P61" s="31" t="s">
        <v>2468</v>
      </c>
    </row>
    <row r="62" spans="1:16" x14ac:dyDescent="0.2">
      <c r="A62" s="32">
        <v>293</v>
      </c>
      <c r="B62" s="33">
        <v>39.700000000000003</v>
      </c>
      <c r="C62" s="33">
        <v>0</v>
      </c>
      <c r="D62" s="33">
        <v>0</v>
      </c>
      <c r="E62" s="33">
        <v>7.15</v>
      </c>
      <c r="F62" s="32" t="s">
        <v>15</v>
      </c>
      <c r="G62" s="32" t="s">
        <v>127</v>
      </c>
      <c r="H62" s="32" t="s">
        <v>92</v>
      </c>
      <c r="I62" s="32" t="s">
        <v>311</v>
      </c>
      <c r="J62" s="37">
        <v>43861</v>
      </c>
      <c r="K62" t="s">
        <v>2433</v>
      </c>
      <c r="L62" t="s">
        <v>2435</v>
      </c>
      <c r="M62" t="s">
        <v>2470</v>
      </c>
      <c r="N62" t="s">
        <v>2392</v>
      </c>
      <c r="O62" t="s">
        <v>1371</v>
      </c>
      <c r="P62" s="31" t="s">
        <v>2468</v>
      </c>
    </row>
    <row r="63" spans="1:16" x14ac:dyDescent="0.2">
      <c r="A63" s="32">
        <v>293</v>
      </c>
      <c r="B63" s="33">
        <v>256806.23</v>
      </c>
      <c r="C63" s="33">
        <v>0</v>
      </c>
      <c r="D63" s="33">
        <v>0</v>
      </c>
      <c r="E63" s="33">
        <v>46225.120000000003</v>
      </c>
      <c r="F63" s="32" t="s">
        <v>15</v>
      </c>
      <c r="G63" s="32" t="s">
        <v>126</v>
      </c>
      <c r="H63" s="32" t="s">
        <v>92</v>
      </c>
      <c r="I63" s="32" t="s">
        <v>310</v>
      </c>
      <c r="J63" s="37">
        <v>43861</v>
      </c>
      <c r="K63" t="s">
        <v>2433</v>
      </c>
      <c r="L63" t="s">
        <v>2435</v>
      </c>
      <c r="M63" t="s">
        <v>2470</v>
      </c>
      <c r="N63" t="s">
        <v>2392</v>
      </c>
      <c r="O63" t="s">
        <v>1371</v>
      </c>
      <c r="P63" s="31" t="s">
        <v>2468</v>
      </c>
    </row>
    <row r="64" spans="1:16" x14ac:dyDescent="0.2">
      <c r="A64" s="32">
        <v>293</v>
      </c>
      <c r="B64" s="33">
        <v>9777.65</v>
      </c>
      <c r="C64" s="33">
        <v>0</v>
      </c>
      <c r="D64" s="33">
        <v>0</v>
      </c>
      <c r="E64" s="33">
        <v>1759.98</v>
      </c>
      <c r="F64" s="32" t="s">
        <v>15</v>
      </c>
      <c r="G64" s="32" t="s">
        <v>129</v>
      </c>
      <c r="H64" s="32" t="s">
        <v>252</v>
      </c>
      <c r="I64" s="32" t="s">
        <v>313</v>
      </c>
      <c r="J64" s="37">
        <v>43861</v>
      </c>
      <c r="K64" t="s">
        <v>2433</v>
      </c>
      <c r="L64" t="s">
        <v>2435</v>
      </c>
      <c r="M64" t="s">
        <v>2470</v>
      </c>
      <c r="N64" t="s">
        <v>2392</v>
      </c>
      <c r="O64" t="s">
        <v>1371</v>
      </c>
      <c r="P64" s="31" t="s">
        <v>2468</v>
      </c>
    </row>
    <row r="65" spans="1:16" x14ac:dyDescent="0.2">
      <c r="A65" s="32">
        <v>293</v>
      </c>
      <c r="B65" s="33">
        <v>15955.77</v>
      </c>
      <c r="C65" s="33">
        <v>0</v>
      </c>
      <c r="D65" s="33">
        <v>0</v>
      </c>
      <c r="E65" s="33">
        <v>2872.04</v>
      </c>
      <c r="F65" s="32" t="s">
        <v>15</v>
      </c>
      <c r="G65" s="32" t="s">
        <v>131</v>
      </c>
      <c r="H65" s="32" t="s">
        <v>93</v>
      </c>
      <c r="I65" s="32" t="s">
        <v>315</v>
      </c>
      <c r="J65" s="37">
        <v>43861</v>
      </c>
      <c r="K65" t="s">
        <v>2433</v>
      </c>
      <c r="L65" t="s">
        <v>2435</v>
      </c>
      <c r="M65" t="s">
        <v>2470</v>
      </c>
      <c r="N65" t="s">
        <v>2392</v>
      </c>
      <c r="O65" t="s">
        <v>1371</v>
      </c>
      <c r="P65" s="31" t="s">
        <v>2468</v>
      </c>
    </row>
    <row r="66" spans="1:16" x14ac:dyDescent="0.2">
      <c r="A66" s="32">
        <v>293</v>
      </c>
      <c r="B66" s="33">
        <v>32532.53</v>
      </c>
      <c r="C66" s="33">
        <v>0</v>
      </c>
      <c r="D66" s="33">
        <v>0</v>
      </c>
      <c r="E66" s="33">
        <v>5855.86</v>
      </c>
      <c r="F66" s="32" t="s">
        <v>15</v>
      </c>
      <c r="G66" s="32" t="s">
        <v>130</v>
      </c>
      <c r="H66" s="32" t="s">
        <v>93</v>
      </c>
      <c r="I66" s="32" t="s">
        <v>314</v>
      </c>
      <c r="J66" s="37">
        <v>43861</v>
      </c>
      <c r="K66" t="s">
        <v>2433</v>
      </c>
      <c r="L66" t="s">
        <v>2435</v>
      </c>
      <c r="M66" t="s">
        <v>2470</v>
      </c>
      <c r="N66" t="s">
        <v>2392</v>
      </c>
      <c r="O66" t="s">
        <v>1371</v>
      </c>
      <c r="P66" s="31" t="s">
        <v>2468</v>
      </c>
    </row>
    <row r="67" spans="1:16" x14ac:dyDescent="0.2">
      <c r="A67" s="32">
        <v>293</v>
      </c>
      <c r="B67" s="33">
        <v>129.47</v>
      </c>
      <c r="C67" s="33">
        <v>0</v>
      </c>
      <c r="D67" s="33">
        <v>0</v>
      </c>
      <c r="E67" s="33">
        <v>23.3</v>
      </c>
      <c r="F67" s="32" t="s">
        <v>15</v>
      </c>
      <c r="G67" s="32" t="s">
        <v>132</v>
      </c>
      <c r="H67" s="32" t="s">
        <v>253</v>
      </c>
      <c r="I67" s="32" t="s">
        <v>316</v>
      </c>
      <c r="J67" s="37">
        <v>43861</v>
      </c>
      <c r="K67" t="s">
        <v>2433</v>
      </c>
      <c r="L67" t="s">
        <v>2435</v>
      </c>
      <c r="M67" t="s">
        <v>2470</v>
      </c>
      <c r="N67" t="s">
        <v>2392</v>
      </c>
      <c r="O67" t="s">
        <v>1371</v>
      </c>
      <c r="P67" s="31" t="s">
        <v>2468</v>
      </c>
    </row>
    <row r="68" spans="1:16" x14ac:dyDescent="0.2">
      <c r="A68" s="32">
        <v>293</v>
      </c>
      <c r="B68" s="33">
        <v>1956.75</v>
      </c>
      <c r="C68" s="33">
        <v>0</v>
      </c>
      <c r="D68" s="33">
        <v>0</v>
      </c>
      <c r="E68" s="33">
        <v>352.22</v>
      </c>
      <c r="F68" s="32" t="s">
        <v>15</v>
      </c>
      <c r="G68" s="32" t="s">
        <v>133</v>
      </c>
      <c r="H68" s="32" t="s">
        <v>254</v>
      </c>
      <c r="I68" s="32" t="s">
        <v>317</v>
      </c>
      <c r="J68" s="37">
        <v>43861</v>
      </c>
      <c r="K68" t="s">
        <v>2436</v>
      </c>
      <c r="L68" t="s">
        <v>2435</v>
      </c>
      <c r="M68" t="s">
        <v>2470</v>
      </c>
      <c r="N68" t="s">
        <v>2392</v>
      </c>
      <c r="O68" t="s">
        <v>1371</v>
      </c>
      <c r="P68" s="31" t="s">
        <v>2468</v>
      </c>
    </row>
    <row r="69" spans="1:16" x14ac:dyDescent="0.2">
      <c r="A69" s="32">
        <v>293</v>
      </c>
      <c r="B69" s="33">
        <v>4094.37</v>
      </c>
      <c r="C69" s="33">
        <v>0</v>
      </c>
      <c r="D69" s="33">
        <v>0</v>
      </c>
      <c r="E69" s="33">
        <v>736.99</v>
      </c>
      <c r="F69" s="32" t="s">
        <v>15</v>
      </c>
      <c r="G69" s="32" t="s">
        <v>135</v>
      </c>
      <c r="H69" s="32" t="s">
        <v>255</v>
      </c>
      <c r="I69" s="32" t="s">
        <v>319</v>
      </c>
      <c r="J69" s="37">
        <v>43861</v>
      </c>
      <c r="K69" t="s">
        <v>2433</v>
      </c>
      <c r="L69" t="s">
        <v>2435</v>
      </c>
      <c r="M69" t="s">
        <v>2470</v>
      </c>
      <c r="N69" t="s">
        <v>2392</v>
      </c>
      <c r="O69" t="s">
        <v>1371</v>
      </c>
      <c r="P69" s="31" t="s">
        <v>2468</v>
      </c>
    </row>
    <row r="70" spans="1:16" x14ac:dyDescent="0.2">
      <c r="A70" s="32">
        <v>293</v>
      </c>
      <c r="B70" s="33">
        <v>205.69</v>
      </c>
      <c r="C70" s="33">
        <v>0</v>
      </c>
      <c r="D70" s="33">
        <v>0</v>
      </c>
      <c r="E70" s="33">
        <v>37.020000000000003</v>
      </c>
      <c r="F70" s="32" t="s">
        <v>15</v>
      </c>
      <c r="G70" s="32" t="s">
        <v>136</v>
      </c>
      <c r="H70" s="32" t="s">
        <v>255</v>
      </c>
      <c r="I70" s="32" t="s">
        <v>320</v>
      </c>
      <c r="J70" s="37">
        <v>43861</v>
      </c>
      <c r="K70" t="s">
        <v>2433</v>
      </c>
      <c r="L70" t="s">
        <v>2435</v>
      </c>
      <c r="M70" t="s">
        <v>2470</v>
      </c>
      <c r="N70" t="s">
        <v>2392</v>
      </c>
      <c r="O70" t="s">
        <v>1371</v>
      </c>
      <c r="P70" s="31" t="s">
        <v>2468</v>
      </c>
    </row>
    <row r="71" spans="1:16" x14ac:dyDescent="0.2">
      <c r="A71" s="32">
        <v>293</v>
      </c>
      <c r="B71" s="33">
        <v>1543.27</v>
      </c>
      <c r="C71" s="33">
        <v>0</v>
      </c>
      <c r="D71" s="33">
        <v>0</v>
      </c>
      <c r="E71" s="33">
        <v>277.79000000000002</v>
      </c>
      <c r="F71" s="32" t="s">
        <v>15</v>
      </c>
      <c r="G71" s="32" t="s">
        <v>137</v>
      </c>
      <c r="H71" s="32" t="s">
        <v>255</v>
      </c>
      <c r="I71" s="32" t="s">
        <v>321</v>
      </c>
      <c r="J71" s="37">
        <v>43861</v>
      </c>
      <c r="K71" t="s">
        <v>2433</v>
      </c>
      <c r="L71" t="s">
        <v>2435</v>
      </c>
      <c r="M71" t="s">
        <v>2470</v>
      </c>
      <c r="N71" t="s">
        <v>2392</v>
      </c>
      <c r="O71" t="s">
        <v>1371</v>
      </c>
      <c r="P71" s="31" t="s">
        <v>2468</v>
      </c>
    </row>
    <row r="72" spans="1:16" x14ac:dyDescent="0.2">
      <c r="A72" s="32">
        <v>293</v>
      </c>
      <c r="B72" s="33">
        <v>1260.4100000000001</v>
      </c>
      <c r="C72" s="33">
        <v>0</v>
      </c>
      <c r="D72" s="33">
        <v>0</v>
      </c>
      <c r="E72" s="33">
        <v>226.87</v>
      </c>
      <c r="F72" s="32" t="s">
        <v>15</v>
      </c>
      <c r="G72" s="32" t="s">
        <v>134</v>
      </c>
      <c r="H72" s="32" t="s">
        <v>255</v>
      </c>
      <c r="I72" s="32" t="s">
        <v>318</v>
      </c>
      <c r="J72" s="37">
        <v>43861</v>
      </c>
      <c r="K72" t="s">
        <v>2433</v>
      </c>
      <c r="L72" t="s">
        <v>2435</v>
      </c>
      <c r="M72" t="s">
        <v>2470</v>
      </c>
      <c r="N72" t="s">
        <v>2392</v>
      </c>
      <c r="O72" t="s">
        <v>1371</v>
      </c>
      <c r="P72" s="31" t="s">
        <v>2468</v>
      </c>
    </row>
    <row r="73" spans="1:16" x14ac:dyDescent="0.2">
      <c r="A73" s="32">
        <v>293</v>
      </c>
      <c r="B73" s="33">
        <v>2142.19</v>
      </c>
      <c r="C73" s="33">
        <v>0</v>
      </c>
      <c r="D73" s="33">
        <v>0</v>
      </c>
      <c r="E73" s="33">
        <v>385.59</v>
      </c>
      <c r="F73" s="32" t="s">
        <v>15</v>
      </c>
      <c r="G73" s="32" t="s">
        <v>138</v>
      </c>
      <c r="H73" s="32" t="s">
        <v>94</v>
      </c>
      <c r="I73" s="32" t="s">
        <v>322</v>
      </c>
      <c r="J73" s="37">
        <v>43861</v>
      </c>
      <c r="K73" t="s">
        <v>2436</v>
      </c>
      <c r="L73" t="s">
        <v>2435</v>
      </c>
      <c r="M73" t="s">
        <v>2470</v>
      </c>
      <c r="N73" t="s">
        <v>2392</v>
      </c>
      <c r="O73" t="s">
        <v>1371</v>
      </c>
      <c r="P73" s="31" t="s">
        <v>2468</v>
      </c>
    </row>
    <row r="74" spans="1:16" x14ac:dyDescent="0.2">
      <c r="A74" s="32">
        <v>293</v>
      </c>
      <c r="B74" s="33">
        <v>563.79</v>
      </c>
      <c r="C74" s="33">
        <v>0</v>
      </c>
      <c r="D74" s="33">
        <v>0</v>
      </c>
      <c r="E74" s="33">
        <v>101.48</v>
      </c>
      <c r="F74" s="32" t="s">
        <v>15</v>
      </c>
      <c r="G74" s="32" t="s">
        <v>139</v>
      </c>
      <c r="H74" s="32" t="s">
        <v>256</v>
      </c>
      <c r="I74" s="32" t="s">
        <v>323</v>
      </c>
      <c r="J74" s="37">
        <v>43861</v>
      </c>
      <c r="K74" t="s">
        <v>2449</v>
      </c>
      <c r="L74" t="s">
        <v>2435</v>
      </c>
      <c r="M74" t="s">
        <v>2470</v>
      </c>
      <c r="N74" t="s">
        <v>2392</v>
      </c>
      <c r="O74" t="s">
        <v>1371</v>
      </c>
      <c r="P74" s="31" t="s">
        <v>2468</v>
      </c>
    </row>
    <row r="75" spans="1:16" x14ac:dyDescent="0.2">
      <c r="A75" s="32">
        <v>293</v>
      </c>
      <c r="B75" s="33">
        <v>356.69</v>
      </c>
      <c r="C75" s="33">
        <v>0</v>
      </c>
      <c r="D75" s="33">
        <v>0</v>
      </c>
      <c r="E75" s="33">
        <v>64.2</v>
      </c>
      <c r="F75" s="32" t="s">
        <v>15</v>
      </c>
      <c r="G75" s="32" t="s">
        <v>140</v>
      </c>
      <c r="H75" s="32" t="s">
        <v>257</v>
      </c>
      <c r="I75" s="32" t="s">
        <v>324</v>
      </c>
      <c r="J75" s="37">
        <v>43861</v>
      </c>
      <c r="K75" t="s">
        <v>2434</v>
      </c>
      <c r="L75" t="s">
        <v>2435</v>
      </c>
      <c r="M75" t="s">
        <v>2470</v>
      </c>
      <c r="N75" t="s">
        <v>2392</v>
      </c>
      <c r="O75" t="s">
        <v>1371</v>
      </c>
      <c r="P75" s="31" t="s">
        <v>2468</v>
      </c>
    </row>
    <row r="76" spans="1:16" x14ac:dyDescent="0.2">
      <c r="A76" s="32">
        <v>293</v>
      </c>
      <c r="B76" s="33">
        <v>8857.92</v>
      </c>
      <c r="C76" s="33">
        <v>0</v>
      </c>
      <c r="D76" s="33">
        <v>0</v>
      </c>
      <c r="E76" s="33">
        <v>1594.43</v>
      </c>
      <c r="F76" s="32" t="s">
        <v>15</v>
      </c>
      <c r="G76" s="32" t="s">
        <v>141</v>
      </c>
      <c r="H76" s="32" t="s">
        <v>258</v>
      </c>
      <c r="I76" s="32" t="s">
        <v>325</v>
      </c>
      <c r="J76" s="37">
        <v>43861</v>
      </c>
      <c r="K76" t="s">
        <v>2433</v>
      </c>
      <c r="L76" t="s">
        <v>2435</v>
      </c>
      <c r="M76" t="s">
        <v>2470</v>
      </c>
      <c r="N76" t="s">
        <v>2392</v>
      </c>
      <c r="O76" t="s">
        <v>1371</v>
      </c>
      <c r="P76" s="31" t="s">
        <v>2468</v>
      </c>
    </row>
    <row r="77" spans="1:16" x14ac:dyDescent="0.2">
      <c r="A77" s="32">
        <v>293</v>
      </c>
      <c r="B77" s="33">
        <v>3529.38</v>
      </c>
      <c r="C77" s="33">
        <v>0</v>
      </c>
      <c r="D77" s="33">
        <v>0</v>
      </c>
      <c r="E77" s="33">
        <v>635.29</v>
      </c>
      <c r="F77" s="32" t="s">
        <v>15</v>
      </c>
      <c r="G77" s="32" t="s">
        <v>142</v>
      </c>
      <c r="H77" s="32" t="s">
        <v>258</v>
      </c>
      <c r="I77" s="32" t="s">
        <v>326</v>
      </c>
      <c r="J77" s="37">
        <v>43861</v>
      </c>
      <c r="K77" t="s">
        <v>2433</v>
      </c>
      <c r="L77" t="s">
        <v>2435</v>
      </c>
      <c r="M77" t="s">
        <v>2470</v>
      </c>
      <c r="N77" t="s">
        <v>2392</v>
      </c>
      <c r="O77" t="s">
        <v>1371</v>
      </c>
      <c r="P77" s="31" t="s">
        <v>2468</v>
      </c>
    </row>
    <row r="78" spans="1:16" x14ac:dyDescent="0.2">
      <c r="A78" s="32">
        <v>293</v>
      </c>
      <c r="B78" s="33">
        <v>5030.53</v>
      </c>
      <c r="C78" s="33">
        <v>0</v>
      </c>
      <c r="D78" s="33">
        <v>0</v>
      </c>
      <c r="E78" s="33">
        <v>905.5</v>
      </c>
      <c r="F78" s="32" t="s">
        <v>15</v>
      </c>
      <c r="G78" s="32" t="s">
        <v>143</v>
      </c>
      <c r="H78" s="32" t="s">
        <v>259</v>
      </c>
      <c r="I78" s="32" t="s">
        <v>327</v>
      </c>
      <c r="J78" s="37">
        <v>43861</v>
      </c>
      <c r="K78" t="s">
        <v>2436</v>
      </c>
      <c r="L78" t="s">
        <v>2435</v>
      </c>
      <c r="M78" t="s">
        <v>2470</v>
      </c>
      <c r="N78" t="s">
        <v>2392</v>
      </c>
      <c r="O78" t="s">
        <v>1371</v>
      </c>
      <c r="P78" s="31" t="s">
        <v>2468</v>
      </c>
    </row>
    <row r="79" spans="1:16" x14ac:dyDescent="0.2">
      <c r="A79" s="32">
        <v>293</v>
      </c>
      <c r="B79" s="33">
        <v>724.94</v>
      </c>
      <c r="C79" s="33">
        <v>0</v>
      </c>
      <c r="D79" s="33">
        <v>0</v>
      </c>
      <c r="E79" s="33">
        <v>130.49</v>
      </c>
      <c r="F79" s="32" t="s">
        <v>15</v>
      </c>
      <c r="G79" s="32" t="s">
        <v>144</v>
      </c>
      <c r="H79" s="32" t="s">
        <v>260</v>
      </c>
      <c r="I79" s="32" t="s">
        <v>328</v>
      </c>
      <c r="J79" s="37">
        <v>43861</v>
      </c>
      <c r="K79" t="s">
        <v>2436</v>
      </c>
      <c r="L79" t="s">
        <v>2435</v>
      </c>
      <c r="M79" t="s">
        <v>2470</v>
      </c>
      <c r="N79" t="s">
        <v>2392</v>
      </c>
      <c r="O79" t="s">
        <v>1371</v>
      </c>
      <c r="P79" s="31" t="s">
        <v>2468</v>
      </c>
    </row>
    <row r="80" spans="1:16" x14ac:dyDescent="0.2">
      <c r="A80" s="32">
        <v>293</v>
      </c>
      <c r="B80" s="33">
        <v>1.55</v>
      </c>
      <c r="C80" s="33">
        <v>0</v>
      </c>
      <c r="D80" s="33">
        <v>0</v>
      </c>
      <c r="E80" s="33">
        <v>0.28000000000000003</v>
      </c>
      <c r="F80" s="32" t="s">
        <v>15</v>
      </c>
      <c r="G80" s="32" t="s">
        <v>145</v>
      </c>
      <c r="H80" s="32" t="s">
        <v>261</v>
      </c>
      <c r="I80" s="32" t="s">
        <v>329</v>
      </c>
      <c r="J80" s="37">
        <v>43861</v>
      </c>
      <c r="K80" t="s">
        <v>2433</v>
      </c>
      <c r="L80" t="s">
        <v>2435</v>
      </c>
      <c r="M80" t="s">
        <v>2470</v>
      </c>
      <c r="N80" t="s">
        <v>2392</v>
      </c>
      <c r="O80" t="s">
        <v>1371</v>
      </c>
      <c r="P80" s="31" t="s">
        <v>2468</v>
      </c>
    </row>
    <row r="81" spans="1:16" x14ac:dyDescent="0.2">
      <c r="A81" s="32">
        <v>293</v>
      </c>
      <c r="B81" s="33">
        <v>237.3</v>
      </c>
      <c r="C81" s="33">
        <v>0</v>
      </c>
      <c r="D81" s="33">
        <v>0</v>
      </c>
      <c r="E81" s="33">
        <v>42.71</v>
      </c>
      <c r="F81" s="32" t="s">
        <v>15</v>
      </c>
      <c r="G81" s="32" t="s">
        <v>147</v>
      </c>
      <c r="H81" s="32" t="s">
        <v>95</v>
      </c>
      <c r="I81" s="32" t="s">
        <v>331</v>
      </c>
      <c r="J81" s="37">
        <v>43861</v>
      </c>
      <c r="K81" t="s">
        <v>2439</v>
      </c>
      <c r="L81" t="s">
        <v>2435</v>
      </c>
      <c r="M81" t="s">
        <v>2470</v>
      </c>
      <c r="N81" t="s">
        <v>2392</v>
      </c>
      <c r="O81" t="s">
        <v>1371</v>
      </c>
      <c r="P81" s="31" t="s">
        <v>2468</v>
      </c>
    </row>
    <row r="82" spans="1:16" x14ac:dyDescent="0.2">
      <c r="A82" s="32">
        <v>293</v>
      </c>
      <c r="B82" s="33">
        <v>360.5</v>
      </c>
      <c r="C82" s="33">
        <v>0</v>
      </c>
      <c r="D82" s="33">
        <v>0</v>
      </c>
      <c r="E82" s="33">
        <v>64.89</v>
      </c>
      <c r="F82" s="32" t="s">
        <v>15</v>
      </c>
      <c r="G82" s="32" t="s">
        <v>146</v>
      </c>
      <c r="H82" s="32" t="s">
        <v>95</v>
      </c>
      <c r="I82" s="32" t="s">
        <v>330</v>
      </c>
      <c r="J82" s="37">
        <v>43861</v>
      </c>
      <c r="K82" t="s">
        <v>2439</v>
      </c>
      <c r="L82" t="s">
        <v>2435</v>
      </c>
      <c r="M82" t="s">
        <v>2470</v>
      </c>
      <c r="N82" t="s">
        <v>2392</v>
      </c>
      <c r="O82" t="s">
        <v>1371</v>
      </c>
      <c r="P82" s="31" t="s">
        <v>2468</v>
      </c>
    </row>
    <row r="83" spans="1:16" x14ac:dyDescent="0.2">
      <c r="A83" s="32">
        <v>293</v>
      </c>
      <c r="B83" s="33">
        <v>2658.7</v>
      </c>
      <c r="C83" s="33">
        <v>0</v>
      </c>
      <c r="D83" s="33">
        <v>0</v>
      </c>
      <c r="E83" s="33">
        <v>478.57</v>
      </c>
      <c r="F83" s="32" t="s">
        <v>15</v>
      </c>
      <c r="G83" s="32" t="s">
        <v>148</v>
      </c>
      <c r="H83" s="32" t="s">
        <v>262</v>
      </c>
      <c r="I83" s="32" t="s">
        <v>332</v>
      </c>
      <c r="J83" s="37">
        <v>43861</v>
      </c>
      <c r="K83" t="s">
        <v>2438</v>
      </c>
      <c r="L83" t="s">
        <v>2435</v>
      </c>
      <c r="M83" t="s">
        <v>2470</v>
      </c>
      <c r="N83" t="s">
        <v>2392</v>
      </c>
      <c r="O83" t="s">
        <v>1371</v>
      </c>
      <c r="P83" s="31" t="s">
        <v>2468</v>
      </c>
    </row>
    <row r="84" spans="1:16" x14ac:dyDescent="0.2">
      <c r="A84" s="32">
        <v>293</v>
      </c>
      <c r="B84" s="33">
        <v>4320.51</v>
      </c>
      <c r="C84" s="33">
        <v>0</v>
      </c>
      <c r="D84" s="33">
        <v>0</v>
      </c>
      <c r="E84" s="33">
        <v>777.69</v>
      </c>
      <c r="F84" s="32" t="s">
        <v>15</v>
      </c>
      <c r="G84" s="32" t="s">
        <v>149</v>
      </c>
      <c r="H84" s="32" t="s">
        <v>96</v>
      </c>
      <c r="I84" s="32" t="s">
        <v>333</v>
      </c>
      <c r="J84" s="37">
        <v>43861</v>
      </c>
      <c r="K84" t="s">
        <v>2430</v>
      </c>
      <c r="L84" t="s">
        <v>2435</v>
      </c>
      <c r="M84" t="s">
        <v>2470</v>
      </c>
      <c r="N84" t="s">
        <v>2392</v>
      </c>
      <c r="O84" t="s">
        <v>1371</v>
      </c>
      <c r="P84" s="31" t="s">
        <v>2468</v>
      </c>
    </row>
    <row r="85" spans="1:16" x14ac:dyDescent="0.2">
      <c r="A85" s="32">
        <v>293</v>
      </c>
      <c r="B85" s="33">
        <v>1826.69</v>
      </c>
      <c r="C85" s="33">
        <v>0</v>
      </c>
      <c r="D85" s="33">
        <v>0</v>
      </c>
      <c r="E85" s="33">
        <v>328.8</v>
      </c>
      <c r="F85" s="32" t="s">
        <v>15</v>
      </c>
      <c r="G85" s="32" t="s">
        <v>150</v>
      </c>
      <c r="H85" s="32" t="s">
        <v>97</v>
      </c>
      <c r="I85" s="32" t="s">
        <v>334</v>
      </c>
      <c r="J85" s="37">
        <v>43861</v>
      </c>
      <c r="K85" t="s">
        <v>2433</v>
      </c>
      <c r="L85" t="s">
        <v>2435</v>
      </c>
      <c r="M85" t="s">
        <v>2470</v>
      </c>
      <c r="N85" t="s">
        <v>2392</v>
      </c>
      <c r="O85" t="s">
        <v>1371</v>
      </c>
      <c r="P85" s="31" t="s">
        <v>2468</v>
      </c>
    </row>
    <row r="86" spans="1:16" x14ac:dyDescent="0.2">
      <c r="A86" s="32">
        <v>293</v>
      </c>
      <c r="B86" s="33">
        <v>930.26</v>
      </c>
      <c r="C86" s="33">
        <v>0</v>
      </c>
      <c r="D86" s="33">
        <v>0</v>
      </c>
      <c r="E86" s="33">
        <v>167.45</v>
      </c>
      <c r="F86" s="32" t="s">
        <v>15</v>
      </c>
      <c r="G86" s="32" t="s">
        <v>151</v>
      </c>
      <c r="H86" s="32" t="s">
        <v>97</v>
      </c>
      <c r="I86" s="32" t="s">
        <v>335</v>
      </c>
      <c r="J86" s="37">
        <v>43861</v>
      </c>
      <c r="K86" t="s">
        <v>2433</v>
      </c>
      <c r="L86" t="s">
        <v>2435</v>
      </c>
      <c r="M86" t="s">
        <v>2470</v>
      </c>
      <c r="N86" t="s">
        <v>2392</v>
      </c>
      <c r="O86" t="s">
        <v>1371</v>
      </c>
      <c r="P86" s="31" t="s">
        <v>2468</v>
      </c>
    </row>
    <row r="87" spans="1:16" x14ac:dyDescent="0.2">
      <c r="A87" s="32">
        <v>293</v>
      </c>
      <c r="B87" s="33">
        <v>1114.8800000000001</v>
      </c>
      <c r="C87" s="33">
        <v>0</v>
      </c>
      <c r="D87" s="33">
        <v>0</v>
      </c>
      <c r="E87" s="33">
        <v>200.68</v>
      </c>
      <c r="F87" s="32" t="s">
        <v>15</v>
      </c>
      <c r="G87" s="32" t="s">
        <v>152</v>
      </c>
      <c r="H87" s="32" t="s">
        <v>97</v>
      </c>
      <c r="I87" s="32" t="s">
        <v>336</v>
      </c>
      <c r="J87" s="37">
        <v>43861</v>
      </c>
      <c r="K87" t="s">
        <v>2433</v>
      </c>
      <c r="L87" t="s">
        <v>2435</v>
      </c>
      <c r="M87" t="s">
        <v>2470</v>
      </c>
      <c r="N87" t="s">
        <v>2392</v>
      </c>
      <c r="O87" t="s">
        <v>1371</v>
      </c>
      <c r="P87" s="31" t="s">
        <v>2468</v>
      </c>
    </row>
    <row r="88" spans="1:16" x14ac:dyDescent="0.2">
      <c r="A88" s="32">
        <v>293</v>
      </c>
      <c r="B88" s="33">
        <v>162.03</v>
      </c>
      <c r="C88" s="33">
        <v>0</v>
      </c>
      <c r="D88" s="33">
        <v>0</v>
      </c>
      <c r="E88" s="33">
        <v>29.17</v>
      </c>
      <c r="F88" s="32" t="s">
        <v>15</v>
      </c>
      <c r="G88" s="32" t="s">
        <v>153</v>
      </c>
      <c r="H88" s="32" t="s">
        <v>97</v>
      </c>
      <c r="I88" s="32" t="s">
        <v>337</v>
      </c>
      <c r="J88" s="37">
        <v>43861</v>
      </c>
      <c r="K88" t="s">
        <v>2433</v>
      </c>
      <c r="L88" t="s">
        <v>2435</v>
      </c>
      <c r="M88" t="s">
        <v>2470</v>
      </c>
      <c r="N88" t="s">
        <v>2392</v>
      </c>
      <c r="O88" t="s">
        <v>1371</v>
      </c>
      <c r="P88" s="31" t="s">
        <v>2468</v>
      </c>
    </row>
    <row r="89" spans="1:16" x14ac:dyDescent="0.2">
      <c r="A89" s="32">
        <v>293</v>
      </c>
      <c r="B89" s="33">
        <v>211.55</v>
      </c>
      <c r="C89" s="33">
        <v>0</v>
      </c>
      <c r="D89" s="33">
        <v>0</v>
      </c>
      <c r="E89" s="33">
        <v>38.08</v>
      </c>
      <c r="F89" s="32" t="s">
        <v>15</v>
      </c>
      <c r="G89" s="32" t="s">
        <v>154</v>
      </c>
      <c r="H89" s="32" t="s">
        <v>97</v>
      </c>
      <c r="I89" s="32" t="s">
        <v>338</v>
      </c>
      <c r="J89" s="37">
        <v>43861</v>
      </c>
      <c r="K89" t="s">
        <v>2433</v>
      </c>
      <c r="L89" t="s">
        <v>2435</v>
      </c>
      <c r="M89" t="s">
        <v>2470</v>
      </c>
      <c r="N89" t="s">
        <v>2392</v>
      </c>
      <c r="O89" t="s">
        <v>1371</v>
      </c>
      <c r="P89" s="31" t="s">
        <v>2468</v>
      </c>
    </row>
    <row r="90" spans="1:16" x14ac:dyDescent="0.2">
      <c r="A90" s="32">
        <v>293</v>
      </c>
      <c r="B90" s="33">
        <v>8429.2099999999991</v>
      </c>
      <c r="C90" s="33">
        <v>0</v>
      </c>
      <c r="D90" s="33">
        <v>0</v>
      </c>
      <c r="E90" s="33">
        <v>1517.26</v>
      </c>
      <c r="F90" s="32" t="s">
        <v>15</v>
      </c>
      <c r="G90" s="32" t="s">
        <v>155</v>
      </c>
      <c r="H90" s="32" t="s">
        <v>97</v>
      </c>
      <c r="I90" s="32" t="s">
        <v>339</v>
      </c>
      <c r="J90" s="37">
        <v>43861</v>
      </c>
      <c r="K90" t="s">
        <v>2433</v>
      </c>
      <c r="L90" t="s">
        <v>2435</v>
      </c>
      <c r="M90" t="s">
        <v>2470</v>
      </c>
      <c r="N90" t="s">
        <v>2392</v>
      </c>
      <c r="O90" t="s">
        <v>1371</v>
      </c>
      <c r="P90" s="31" t="s">
        <v>2468</v>
      </c>
    </row>
    <row r="91" spans="1:16" x14ac:dyDescent="0.2">
      <c r="A91" s="32">
        <v>293</v>
      </c>
      <c r="B91" s="33">
        <v>3502.92</v>
      </c>
      <c r="C91" s="33">
        <v>0</v>
      </c>
      <c r="D91" s="33">
        <v>0</v>
      </c>
      <c r="E91" s="33">
        <v>630.53</v>
      </c>
      <c r="F91" s="32" t="s">
        <v>15</v>
      </c>
      <c r="G91" s="32" t="s">
        <v>156</v>
      </c>
      <c r="H91" s="32" t="s">
        <v>97</v>
      </c>
      <c r="I91" s="32" t="s">
        <v>340</v>
      </c>
      <c r="J91" s="37">
        <v>43861</v>
      </c>
      <c r="K91" t="s">
        <v>2433</v>
      </c>
      <c r="L91" t="s">
        <v>2435</v>
      </c>
      <c r="M91" t="s">
        <v>2470</v>
      </c>
      <c r="N91" t="s">
        <v>2392</v>
      </c>
      <c r="O91" t="s">
        <v>1371</v>
      </c>
      <c r="P91" s="31" t="s">
        <v>2468</v>
      </c>
    </row>
    <row r="92" spans="1:16" x14ac:dyDescent="0.2">
      <c r="A92" s="32">
        <v>293</v>
      </c>
      <c r="B92" s="33">
        <v>1726.23</v>
      </c>
      <c r="C92" s="33">
        <v>0</v>
      </c>
      <c r="D92" s="33">
        <v>0</v>
      </c>
      <c r="E92" s="33">
        <v>310.72000000000003</v>
      </c>
      <c r="F92" s="32" t="s">
        <v>15</v>
      </c>
      <c r="G92" s="32" t="s">
        <v>158</v>
      </c>
      <c r="H92" s="32" t="s">
        <v>99</v>
      </c>
      <c r="I92" s="32" t="s">
        <v>342</v>
      </c>
      <c r="J92" s="37">
        <v>43861</v>
      </c>
      <c r="K92" t="s">
        <v>2433</v>
      </c>
      <c r="L92" t="s">
        <v>2435</v>
      </c>
      <c r="M92" t="s">
        <v>2470</v>
      </c>
      <c r="N92" t="s">
        <v>2392</v>
      </c>
      <c r="O92" t="s">
        <v>1371</v>
      </c>
      <c r="P92" s="31" t="s">
        <v>2468</v>
      </c>
    </row>
    <row r="93" spans="1:16" x14ac:dyDescent="0.2">
      <c r="A93" s="32">
        <v>293</v>
      </c>
      <c r="B93" s="33">
        <v>8002.07</v>
      </c>
      <c r="C93" s="33">
        <v>0</v>
      </c>
      <c r="D93" s="33">
        <v>0</v>
      </c>
      <c r="E93" s="33">
        <v>1440.37</v>
      </c>
      <c r="F93" s="32" t="s">
        <v>15</v>
      </c>
      <c r="G93" s="32" t="s">
        <v>159</v>
      </c>
      <c r="H93" s="32" t="s">
        <v>99</v>
      </c>
      <c r="I93" s="32" t="s">
        <v>343</v>
      </c>
      <c r="J93" s="37">
        <v>43861</v>
      </c>
      <c r="K93" t="s">
        <v>2433</v>
      </c>
      <c r="L93" t="s">
        <v>2435</v>
      </c>
      <c r="M93" t="s">
        <v>2470</v>
      </c>
      <c r="N93" t="s">
        <v>2392</v>
      </c>
      <c r="O93" t="s">
        <v>1371</v>
      </c>
      <c r="P93" s="31" t="s">
        <v>2468</v>
      </c>
    </row>
    <row r="94" spans="1:16" x14ac:dyDescent="0.2">
      <c r="A94" s="32">
        <v>293</v>
      </c>
      <c r="B94" s="33">
        <v>53088.29</v>
      </c>
      <c r="C94" s="33">
        <v>0</v>
      </c>
      <c r="D94" s="33">
        <v>0</v>
      </c>
      <c r="E94" s="33">
        <v>9555.89</v>
      </c>
      <c r="F94" s="32" t="s">
        <v>15</v>
      </c>
      <c r="G94" s="32" t="s">
        <v>157</v>
      </c>
      <c r="H94" s="32" t="s">
        <v>98</v>
      </c>
      <c r="I94" s="32" t="s">
        <v>341</v>
      </c>
      <c r="J94" s="37">
        <v>43861</v>
      </c>
      <c r="K94" t="s">
        <v>2433</v>
      </c>
      <c r="L94" t="s">
        <v>2435</v>
      </c>
      <c r="M94" t="s">
        <v>2470</v>
      </c>
      <c r="N94" t="s">
        <v>2392</v>
      </c>
      <c r="O94" t="s">
        <v>1371</v>
      </c>
      <c r="P94" s="31" t="s">
        <v>2468</v>
      </c>
    </row>
    <row r="95" spans="1:16" x14ac:dyDescent="0.2">
      <c r="A95" s="32">
        <v>293</v>
      </c>
      <c r="B95" s="33">
        <v>24835.86</v>
      </c>
      <c r="C95" s="33">
        <v>2235.23</v>
      </c>
      <c r="D95" s="33">
        <v>2235.23</v>
      </c>
      <c r="E95" s="33">
        <v>0</v>
      </c>
      <c r="F95" s="32" t="s">
        <v>15</v>
      </c>
      <c r="G95" s="32" t="s">
        <v>160</v>
      </c>
      <c r="H95" s="32" t="s">
        <v>263</v>
      </c>
      <c r="I95" s="32" t="s">
        <v>344</v>
      </c>
      <c r="J95" s="37">
        <v>43861</v>
      </c>
      <c r="K95" t="s">
        <v>2435</v>
      </c>
      <c r="L95" t="s">
        <v>2435</v>
      </c>
      <c r="M95" t="s">
        <v>2469</v>
      </c>
      <c r="N95" t="s">
        <v>2392</v>
      </c>
      <c r="O95" t="s">
        <v>1371</v>
      </c>
      <c r="P95" s="31" t="s">
        <v>2468</v>
      </c>
    </row>
    <row r="96" spans="1:16" x14ac:dyDescent="0.2">
      <c r="A96" s="32">
        <v>293</v>
      </c>
      <c r="B96" s="33">
        <v>403.88</v>
      </c>
      <c r="C96" s="33">
        <v>0</v>
      </c>
      <c r="D96" s="33">
        <v>0</v>
      </c>
      <c r="E96" s="33">
        <v>72.7</v>
      </c>
      <c r="F96" s="32" t="s">
        <v>15</v>
      </c>
      <c r="G96" s="32" t="s">
        <v>161</v>
      </c>
      <c r="H96" s="32" t="s">
        <v>264</v>
      </c>
      <c r="I96" s="32" t="s">
        <v>345</v>
      </c>
      <c r="J96" s="37">
        <v>43861</v>
      </c>
      <c r="K96" t="s">
        <v>2434</v>
      </c>
      <c r="L96" t="s">
        <v>2435</v>
      </c>
      <c r="M96" t="s">
        <v>2470</v>
      </c>
      <c r="N96" t="s">
        <v>2392</v>
      </c>
      <c r="O96" t="s">
        <v>1371</v>
      </c>
      <c r="P96" s="31" t="s">
        <v>2468</v>
      </c>
    </row>
    <row r="97" spans="1:16" x14ac:dyDescent="0.2">
      <c r="A97" s="32">
        <v>293</v>
      </c>
      <c r="B97" s="33">
        <v>1665.47</v>
      </c>
      <c r="C97" s="33">
        <v>0</v>
      </c>
      <c r="D97" s="33">
        <v>0</v>
      </c>
      <c r="E97" s="33">
        <v>299.77999999999997</v>
      </c>
      <c r="F97" s="32" t="s">
        <v>15</v>
      </c>
      <c r="G97" s="32" t="s">
        <v>162</v>
      </c>
      <c r="H97" s="32" t="s">
        <v>265</v>
      </c>
      <c r="I97" s="32" t="s">
        <v>346</v>
      </c>
      <c r="J97" s="37">
        <v>43861</v>
      </c>
      <c r="K97" t="s">
        <v>2436</v>
      </c>
      <c r="L97" t="s">
        <v>2435</v>
      </c>
      <c r="M97" t="s">
        <v>2470</v>
      </c>
      <c r="N97" t="s">
        <v>2392</v>
      </c>
      <c r="O97" t="s">
        <v>1371</v>
      </c>
      <c r="P97" s="31" t="s">
        <v>2468</v>
      </c>
    </row>
    <row r="98" spans="1:16" x14ac:dyDescent="0.2">
      <c r="A98" s="32">
        <v>293</v>
      </c>
      <c r="B98" s="33">
        <v>6151.17</v>
      </c>
      <c r="C98" s="33">
        <v>0</v>
      </c>
      <c r="D98" s="33">
        <v>0</v>
      </c>
      <c r="E98" s="33">
        <v>1107.21</v>
      </c>
      <c r="F98" s="32" t="s">
        <v>15</v>
      </c>
      <c r="G98" s="32" t="s">
        <v>163</v>
      </c>
      <c r="H98" s="32" t="s">
        <v>100</v>
      </c>
      <c r="I98" s="32" t="s">
        <v>347</v>
      </c>
      <c r="J98" s="37">
        <v>43861</v>
      </c>
      <c r="K98" t="s">
        <v>2433</v>
      </c>
      <c r="L98" t="s">
        <v>2435</v>
      </c>
      <c r="M98" t="s">
        <v>2470</v>
      </c>
      <c r="N98" t="s">
        <v>2392</v>
      </c>
      <c r="O98" t="s">
        <v>1371</v>
      </c>
      <c r="P98" s="31" t="s">
        <v>2468</v>
      </c>
    </row>
    <row r="99" spans="1:16" x14ac:dyDescent="0.2">
      <c r="A99" s="32">
        <v>293</v>
      </c>
      <c r="B99" s="33">
        <v>11724.2</v>
      </c>
      <c r="C99" s="33">
        <v>0</v>
      </c>
      <c r="D99" s="33">
        <v>0</v>
      </c>
      <c r="E99" s="33">
        <v>2110.36</v>
      </c>
      <c r="F99" s="32" t="s">
        <v>15</v>
      </c>
      <c r="G99" s="32" t="s">
        <v>164</v>
      </c>
      <c r="H99" s="32" t="s">
        <v>100</v>
      </c>
      <c r="I99" s="32" t="s">
        <v>348</v>
      </c>
      <c r="J99" s="37">
        <v>43861</v>
      </c>
      <c r="K99" t="s">
        <v>2433</v>
      </c>
      <c r="L99" t="s">
        <v>2435</v>
      </c>
      <c r="M99" t="s">
        <v>2470</v>
      </c>
      <c r="N99" t="s">
        <v>2392</v>
      </c>
      <c r="O99" t="s">
        <v>1371</v>
      </c>
      <c r="P99" s="31" t="s">
        <v>2468</v>
      </c>
    </row>
    <row r="100" spans="1:16" x14ac:dyDescent="0.2">
      <c r="A100" s="32">
        <v>293</v>
      </c>
      <c r="B100" s="33">
        <v>664.54</v>
      </c>
      <c r="C100" s="33">
        <v>0</v>
      </c>
      <c r="D100" s="33">
        <v>0</v>
      </c>
      <c r="E100" s="33">
        <v>119.62</v>
      </c>
      <c r="F100" s="32" t="s">
        <v>15</v>
      </c>
      <c r="G100" s="32" t="s">
        <v>165</v>
      </c>
      <c r="H100" s="32" t="s">
        <v>100</v>
      </c>
      <c r="I100" s="32" t="s">
        <v>349</v>
      </c>
      <c r="J100" s="37">
        <v>43861</v>
      </c>
      <c r="K100" t="s">
        <v>2433</v>
      </c>
      <c r="L100" t="s">
        <v>2435</v>
      </c>
      <c r="M100" t="s">
        <v>2470</v>
      </c>
      <c r="N100" t="s">
        <v>2392</v>
      </c>
      <c r="O100" t="s">
        <v>1371</v>
      </c>
      <c r="P100" s="31" t="s">
        <v>2468</v>
      </c>
    </row>
    <row r="101" spans="1:16" x14ac:dyDescent="0.2">
      <c r="A101" s="32">
        <v>293</v>
      </c>
      <c r="B101" s="33">
        <v>180.69</v>
      </c>
      <c r="C101" s="33">
        <v>0</v>
      </c>
      <c r="D101" s="33">
        <v>0</v>
      </c>
      <c r="E101" s="33">
        <v>32.520000000000003</v>
      </c>
      <c r="F101" s="32" t="s">
        <v>15</v>
      </c>
      <c r="G101" s="32" t="s">
        <v>166</v>
      </c>
      <c r="H101" s="32" t="s">
        <v>100</v>
      </c>
      <c r="I101" s="32" t="s">
        <v>350</v>
      </c>
      <c r="J101" s="37">
        <v>43861</v>
      </c>
      <c r="K101" t="s">
        <v>2433</v>
      </c>
      <c r="L101" t="s">
        <v>2435</v>
      </c>
      <c r="M101" t="s">
        <v>2470</v>
      </c>
      <c r="N101" t="s">
        <v>2392</v>
      </c>
      <c r="O101" t="s">
        <v>1371</v>
      </c>
      <c r="P101" s="31" t="s">
        <v>2468</v>
      </c>
    </row>
    <row r="102" spans="1:16" x14ac:dyDescent="0.2">
      <c r="A102" s="32">
        <v>293</v>
      </c>
      <c r="B102" s="33">
        <v>1495.37</v>
      </c>
      <c r="C102" s="33">
        <v>0</v>
      </c>
      <c r="D102" s="33">
        <v>0</v>
      </c>
      <c r="E102" s="33">
        <v>269.17</v>
      </c>
      <c r="F102" s="32" t="s">
        <v>15</v>
      </c>
      <c r="G102" s="32" t="s">
        <v>169</v>
      </c>
      <c r="H102" s="32" t="s">
        <v>101</v>
      </c>
      <c r="I102" s="32" t="s">
        <v>353</v>
      </c>
      <c r="J102" s="37">
        <v>43861</v>
      </c>
      <c r="K102" t="s">
        <v>2433</v>
      </c>
      <c r="L102" t="s">
        <v>2435</v>
      </c>
      <c r="M102" t="s">
        <v>2470</v>
      </c>
      <c r="N102" t="s">
        <v>2392</v>
      </c>
      <c r="O102" t="s">
        <v>1371</v>
      </c>
      <c r="P102" s="31" t="s">
        <v>2468</v>
      </c>
    </row>
    <row r="103" spans="1:16" x14ac:dyDescent="0.2">
      <c r="A103" s="32">
        <v>293</v>
      </c>
      <c r="B103" s="33">
        <v>320.18</v>
      </c>
      <c r="C103" s="33">
        <v>0</v>
      </c>
      <c r="D103" s="33">
        <v>0</v>
      </c>
      <c r="E103" s="33">
        <v>57.63</v>
      </c>
      <c r="F103" s="32" t="s">
        <v>15</v>
      </c>
      <c r="G103" s="32" t="s">
        <v>167</v>
      </c>
      <c r="H103" s="32" t="s">
        <v>266</v>
      </c>
      <c r="I103" s="32" t="s">
        <v>351</v>
      </c>
      <c r="J103" s="37">
        <v>43861</v>
      </c>
      <c r="K103" t="s">
        <v>2448</v>
      </c>
      <c r="L103" t="s">
        <v>2435</v>
      </c>
      <c r="M103" t="s">
        <v>2470</v>
      </c>
      <c r="N103" t="s">
        <v>2392</v>
      </c>
      <c r="O103" t="s">
        <v>1371</v>
      </c>
      <c r="P103" s="31" t="s">
        <v>2468</v>
      </c>
    </row>
    <row r="104" spans="1:16" x14ac:dyDescent="0.2">
      <c r="A104" s="32">
        <v>293</v>
      </c>
      <c r="B104" s="33">
        <v>2756.29</v>
      </c>
      <c r="C104" s="33">
        <v>0</v>
      </c>
      <c r="D104" s="33">
        <v>0</v>
      </c>
      <c r="E104" s="33">
        <v>496.13</v>
      </c>
      <c r="F104" s="32" t="s">
        <v>15</v>
      </c>
      <c r="G104" s="32" t="s">
        <v>170</v>
      </c>
      <c r="H104" s="32" t="s">
        <v>101</v>
      </c>
      <c r="I104" s="32" t="s">
        <v>354</v>
      </c>
      <c r="J104" s="37">
        <v>43861</v>
      </c>
      <c r="K104" t="s">
        <v>2433</v>
      </c>
      <c r="L104" t="s">
        <v>2435</v>
      </c>
      <c r="M104" t="s">
        <v>2470</v>
      </c>
      <c r="N104" t="s">
        <v>2392</v>
      </c>
      <c r="O104" t="s">
        <v>1371</v>
      </c>
      <c r="P104" s="31" t="s">
        <v>2468</v>
      </c>
    </row>
    <row r="105" spans="1:16" x14ac:dyDescent="0.2">
      <c r="A105" s="32">
        <v>293</v>
      </c>
      <c r="B105" s="33">
        <v>40878.339999999997</v>
      </c>
      <c r="C105" s="33">
        <v>0</v>
      </c>
      <c r="D105" s="33">
        <v>0</v>
      </c>
      <c r="E105" s="33">
        <v>7358.1</v>
      </c>
      <c r="F105" s="32" t="s">
        <v>15</v>
      </c>
      <c r="G105" s="32" t="s">
        <v>168</v>
      </c>
      <c r="H105" s="32" t="s">
        <v>267</v>
      </c>
      <c r="I105" s="32" t="s">
        <v>352</v>
      </c>
      <c r="J105" s="37">
        <v>43861</v>
      </c>
      <c r="K105" t="s">
        <v>2433</v>
      </c>
      <c r="L105" t="s">
        <v>2435</v>
      </c>
      <c r="M105" t="s">
        <v>2470</v>
      </c>
      <c r="N105" t="s">
        <v>2392</v>
      </c>
      <c r="O105" t="s">
        <v>1371</v>
      </c>
      <c r="P105" s="31" t="s">
        <v>2468</v>
      </c>
    </row>
    <row r="106" spans="1:16" x14ac:dyDescent="0.2">
      <c r="A106" s="32">
        <v>293</v>
      </c>
      <c r="B106" s="33">
        <v>283.14</v>
      </c>
      <c r="C106" s="33">
        <v>0</v>
      </c>
      <c r="D106" s="33">
        <v>0</v>
      </c>
      <c r="E106" s="33">
        <v>50.97</v>
      </c>
      <c r="F106" s="32" t="s">
        <v>15</v>
      </c>
      <c r="G106" s="32" t="s">
        <v>171</v>
      </c>
      <c r="H106" s="32" t="s">
        <v>268</v>
      </c>
      <c r="I106" s="32" t="s">
        <v>355</v>
      </c>
      <c r="J106" s="37">
        <v>43861</v>
      </c>
      <c r="K106" t="s">
        <v>2434</v>
      </c>
      <c r="L106" t="s">
        <v>2435</v>
      </c>
      <c r="M106" t="s">
        <v>2470</v>
      </c>
      <c r="N106" t="s">
        <v>2392</v>
      </c>
      <c r="O106" t="s">
        <v>1371</v>
      </c>
      <c r="P106" s="31" t="s">
        <v>2468</v>
      </c>
    </row>
    <row r="107" spans="1:16" x14ac:dyDescent="0.2">
      <c r="A107" s="32">
        <v>293</v>
      </c>
      <c r="B107" s="33">
        <v>5.69</v>
      </c>
      <c r="C107" s="33">
        <v>0</v>
      </c>
      <c r="D107" s="33">
        <v>0</v>
      </c>
      <c r="E107" s="33">
        <v>1.02</v>
      </c>
      <c r="F107" s="32" t="s">
        <v>15</v>
      </c>
      <c r="G107" s="32" t="s">
        <v>173</v>
      </c>
      <c r="H107" s="32" t="s">
        <v>269</v>
      </c>
      <c r="I107" s="32" t="s">
        <v>357</v>
      </c>
      <c r="J107" s="37">
        <v>43861</v>
      </c>
      <c r="K107" t="s">
        <v>2433</v>
      </c>
      <c r="L107" t="s">
        <v>2435</v>
      </c>
      <c r="M107" t="s">
        <v>2470</v>
      </c>
      <c r="N107" t="s">
        <v>2392</v>
      </c>
      <c r="O107" t="s">
        <v>1371</v>
      </c>
      <c r="P107" s="31" t="s">
        <v>2468</v>
      </c>
    </row>
    <row r="108" spans="1:16" x14ac:dyDescent="0.2">
      <c r="A108" s="32">
        <v>293</v>
      </c>
      <c r="B108" s="33">
        <v>6115.23</v>
      </c>
      <c r="C108" s="33">
        <v>0</v>
      </c>
      <c r="D108" s="33">
        <v>0</v>
      </c>
      <c r="E108" s="33">
        <v>1100.74</v>
      </c>
      <c r="F108" s="32" t="s">
        <v>15</v>
      </c>
      <c r="G108" s="32" t="s">
        <v>172</v>
      </c>
      <c r="H108" s="32" t="s">
        <v>269</v>
      </c>
      <c r="I108" s="32" t="s">
        <v>356</v>
      </c>
      <c r="J108" s="37">
        <v>43861</v>
      </c>
      <c r="K108" t="s">
        <v>2433</v>
      </c>
      <c r="L108" t="s">
        <v>2435</v>
      </c>
      <c r="M108" t="s">
        <v>2470</v>
      </c>
      <c r="N108" t="s">
        <v>2392</v>
      </c>
      <c r="O108" t="s">
        <v>1371</v>
      </c>
      <c r="P108" s="31" t="s">
        <v>2468</v>
      </c>
    </row>
    <row r="109" spans="1:16" x14ac:dyDescent="0.2">
      <c r="A109" s="32">
        <v>293</v>
      </c>
      <c r="B109" s="33">
        <v>27.94</v>
      </c>
      <c r="C109" s="33">
        <v>0</v>
      </c>
      <c r="D109" s="33">
        <v>0</v>
      </c>
      <c r="E109" s="33">
        <v>5.03</v>
      </c>
      <c r="F109" s="32" t="s">
        <v>15</v>
      </c>
      <c r="G109" s="32" t="s">
        <v>174</v>
      </c>
      <c r="H109" s="32" t="s">
        <v>242</v>
      </c>
      <c r="I109" s="32" t="s">
        <v>358</v>
      </c>
      <c r="J109" s="37">
        <v>43890</v>
      </c>
      <c r="K109" t="s">
        <v>2433</v>
      </c>
      <c r="L109" t="s">
        <v>2435</v>
      </c>
      <c r="M109" t="s">
        <v>2470</v>
      </c>
      <c r="N109" t="s">
        <v>2392</v>
      </c>
      <c r="O109" t="s">
        <v>1371</v>
      </c>
      <c r="P109" s="31" t="s">
        <v>2468</v>
      </c>
    </row>
    <row r="110" spans="1:16" x14ac:dyDescent="0.2">
      <c r="A110" s="32">
        <v>293</v>
      </c>
      <c r="B110" s="33">
        <v>79.19</v>
      </c>
      <c r="C110" s="33">
        <v>0</v>
      </c>
      <c r="D110" s="33">
        <v>0</v>
      </c>
      <c r="E110" s="33">
        <v>14.25</v>
      </c>
      <c r="F110" s="32" t="s">
        <v>15</v>
      </c>
      <c r="G110" s="32" t="s">
        <v>175</v>
      </c>
      <c r="H110" s="32" t="s">
        <v>243</v>
      </c>
      <c r="I110" s="32" t="s">
        <v>359</v>
      </c>
      <c r="J110" s="37">
        <v>43890</v>
      </c>
      <c r="K110" t="s">
        <v>2437</v>
      </c>
      <c r="L110" t="s">
        <v>2435</v>
      </c>
      <c r="M110" t="s">
        <v>2470</v>
      </c>
      <c r="N110" t="s">
        <v>2392</v>
      </c>
      <c r="O110" t="s">
        <v>1371</v>
      </c>
      <c r="P110" s="31" t="s">
        <v>2468</v>
      </c>
    </row>
    <row r="111" spans="1:16" x14ac:dyDescent="0.2">
      <c r="A111" s="32">
        <v>293</v>
      </c>
      <c r="B111" s="33">
        <v>25.08</v>
      </c>
      <c r="C111" s="33">
        <v>0</v>
      </c>
      <c r="D111" s="33">
        <v>0</v>
      </c>
      <c r="E111" s="33">
        <v>4.51</v>
      </c>
      <c r="F111" s="32" t="s">
        <v>15</v>
      </c>
      <c r="G111" s="32" t="s">
        <v>176</v>
      </c>
      <c r="H111" s="32" t="s">
        <v>243</v>
      </c>
      <c r="I111" s="32" t="s">
        <v>360</v>
      </c>
      <c r="J111" s="37">
        <v>43890</v>
      </c>
      <c r="K111" t="s">
        <v>2437</v>
      </c>
      <c r="L111" t="s">
        <v>2435</v>
      </c>
      <c r="M111" t="s">
        <v>2470</v>
      </c>
      <c r="N111" t="s">
        <v>2392</v>
      </c>
      <c r="O111" t="s">
        <v>1371</v>
      </c>
      <c r="P111" s="31" t="s">
        <v>2468</v>
      </c>
    </row>
    <row r="112" spans="1:16" x14ac:dyDescent="0.2">
      <c r="A112" s="32">
        <v>293</v>
      </c>
      <c r="B112" s="33">
        <v>560.08000000000004</v>
      </c>
      <c r="C112" s="33">
        <v>0</v>
      </c>
      <c r="D112" s="33">
        <v>0</v>
      </c>
      <c r="E112" s="33">
        <v>100.81</v>
      </c>
      <c r="F112" s="32" t="s">
        <v>15</v>
      </c>
      <c r="G112" s="32" t="s">
        <v>177</v>
      </c>
      <c r="H112" s="32" t="s">
        <v>89</v>
      </c>
      <c r="I112" s="32" t="s">
        <v>361</v>
      </c>
      <c r="J112" s="37">
        <v>43890</v>
      </c>
      <c r="K112" t="s">
        <v>2433</v>
      </c>
      <c r="L112" t="s">
        <v>2435</v>
      </c>
      <c r="M112" t="s">
        <v>2470</v>
      </c>
      <c r="N112" t="s">
        <v>2392</v>
      </c>
      <c r="O112" t="s">
        <v>1371</v>
      </c>
      <c r="P112" s="31" t="s">
        <v>2468</v>
      </c>
    </row>
    <row r="113" spans="1:16" x14ac:dyDescent="0.2">
      <c r="A113" s="32">
        <v>293</v>
      </c>
      <c r="B113" s="33">
        <v>3091.23</v>
      </c>
      <c r="C113" s="33">
        <v>0</v>
      </c>
      <c r="D113" s="33">
        <v>0</v>
      </c>
      <c r="E113" s="33">
        <v>556.41999999999996</v>
      </c>
      <c r="F113" s="32" t="s">
        <v>15</v>
      </c>
      <c r="G113" s="32" t="s">
        <v>178</v>
      </c>
      <c r="H113" s="32" t="s">
        <v>89</v>
      </c>
      <c r="I113" s="32" t="s">
        <v>362</v>
      </c>
      <c r="J113" s="37">
        <v>43890</v>
      </c>
      <c r="K113" t="s">
        <v>2433</v>
      </c>
      <c r="L113" t="s">
        <v>2435</v>
      </c>
      <c r="M113" t="s">
        <v>2470</v>
      </c>
      <c r="N113" t="s">
        <v>2392</v>
      </c>
      <c r="O113" t="s">
        <v>1371</v>
      </c>
      <c r="P113" s="31" t="s">
        <v>2468</v>
      </c>
    </row>
    <row r="114" spans="1:16" x14ac:dyDescent="0.2">
      <c r="A114" s="32">
        <v>293</v>
      </c>
      <c r="B114" s="33">
        <v>2677.55</v>
      </c>
      <c r="C114" s="33">
        <v>0</v>
      </c>
      <c r="D114" s="33">
        <v>0</v>
      </c>
      <c r="E114" s="33">
        <v>481.96</v>
      </c>
      <c r="F114" s="32" t="s">
        <v>15</v>
      </c>
      <c r="G114" s="32" t="s">
        <v>179</v>
      </c>
      <c r="H114" s="32" t="s">
        <v>244</v>
      </c>
      <c r="I114" s="32" t="s">
        <v>363</v>
      </c>
      <c r="J114" s="37">
        <v>43890</v>
      </c>
      <c r="K114" t="s">
        <v>2448</v>
      </c>
      <c r="L114" t="s">
        <v>2435</v>
      </c>
      <c r="M114" t="s">
        <v>2470</v>
      </c>
      <c r="N114" t="s">
        <v>2392</v>
      </c>
      <c r="O114" t="s">
        <v>1371</v>
      </c>
      <c r="P114" s="31" t="s">
        <v>2468</v>
      </c>
    </row>
    <row r="115" spans="1:16" x14ac:dyDescent="0.2">
      <c r="A115" s="32">
        <v>293</v>
      </c>
      <c r="B115" s="33">
        <v>767.74</v>
      </c>
      <c r="C115" s="33">
        <v>0</v>
      </c>
      <c r="D115" s="33">
        <v>0</v>
      </c>
      <c r="E115" s="33">
        <v>138.19</v>
      </c>
      <c r="F115" s="32" t="s">
        <v>15</v>
      </c>
      <c r="G115" s="32" t="s">
        <v>181</v>
      </c>
      <c r="H115" s="32" t="s">
        <v>245</v>
      </c>
      <c r="I115" s="32" t="s">
        <v>365</v>
      </c>
      <c r="J115" s="37">
        <v>43890</v>
      </c>
      <c r="K115" t="s">
        <v>2433</v>
      </c>
      <c r="L115" t="s">
        <v>2435</v>
      </c>
      <c r="M115" t="s">
        <v>2470</v>
      </c>
      <c r="N115" t="s">
        <v>2392</v>
      </c>
      <c r="O115" t="s">
        <v>1371</v>
      </c>
      <c r="P115" s="31" t="s">
        <v>2468</v>
      </c>
    </row>
    <row r="116" spans="1:16" x14ac:dyDescent="0.2">
      <c r="A116" s="32">
        <v>293</v>
      </c>
      <c r="B116" s="33">
        <v>59.93</v>
      </c>
      <c r="C116" s="33">
        <v>0</v>
      </c>
      <c r="D116" s="33">
        <v>0</v>
      </c>
      <c r="E116" s="33">
        <v>10.79</v>
      </c>
      <c r="F116" s="32" t="s">
        <v>15</v>
      </c>
      <c r="G116" s="32" t="s">
        <v>180</v>
      </c>
      <c r="H116" s="32" t="s">
        <v>89</v>
      </c>
      <c r="I116" s="32" t="s">
        <v>364</v>
      </c>
      <c r="J116" s="37">
        <v>43890</v>
      </c>
      <c r="K116" t="s">
        <v>2433</v>
      </c>
      <c r="L116" t="s">
        <v>2435</v>
      </c>
      <c r="M116" t="s">
        <v>2470</v>
      </c>
      <c r="N116" t="s">
        <v>2392</v>
      </c>
      <c r="O116" t="s">
        <v>1371</v>
      </c>
      <c r="P116" s="31" t="s">
        <v>2468</v>
      </c>
    </row>
    <row r="117" spans="1:16" x14ac:dyDescent="0.2">
      <c r="A117" s="32">
        <v>293</v>
      </c>
      <c r="B117" s="33">
        <v>162.19</v>
      </c>
      <c r="C117" s="33">
        <v>0</v>
      </c>
      <c r="D117" s="33">
        <v>0</v>
      </c>
      <c r="E117" s="33">
        <v>29.19</v>
      </c>
      <c r="F117" s="32" t="s">
        <v>15</v>
      </c>
      <c r="G117" s="32" t="s">
        <v>182</v>
      </c>
      <c r="H117" s="32" t="s">
        <v>246</v>
      </c>
      <c r="I117" s="32" t="s">
        <v>366</v>
      </c>
      <c r="J117" s="37">
        <v>43890</v>
      </c>
      <c r="K117" t="s">
        <v>2433</v>
      </c>
      <c r="L117" t="s">
        <v>2435</v>
      </c>
      <c r="M117" t="s">
        <v>2470</v>
      </c>
      <c r="N117" t="s">
        <v>2392</v>
      </c>
      <c r="O117" t="s">
        <v>1371</v>
      </c>
      <c r="P117" s="31" t="s">
        <v>2468</v>
      </c>
    </row>
    <row r="118" spans="1:16" x14ac:dyDescent="0.2">
      <c r="A118" s="32">
        <v>293</v>
      </c>
      <c r="B118" s="33">
        <v>2523.0300000000002</v>
      </c>
      <c r="C118" s="33">
        <v>0</v>
      </c>
      <c r="D118" s="33">
        <v>0</v>
      </c>
      <c r="E118" s="33">
        <v>454.15</v>
      </c>
      <c r="F118" s="32" t="s">
        <v>15</v>
      </c>
      <c r="G118" s="32" t="s">
        <v>183</v>
      </c>
      <c r="H118" s="32" t="s">
        <v>247</v>
      </c>
      <c r="I118" s="32" t="s">
        <v>367</v>
      </c>
      <c r="J118" s="37">
        <v>43890</v>
      </c>
      <c r="K118" t="s">
        <v>2436</v>
      </c>
      <c r="L118" t="s">
        <v>2435</v>
      </c>
      <c r="M118" t="s">
        <v>2470</v>
      </c>
      <c r="N118" t="s">
        <v>2392</v>
      </c>
      <c r="O118" t="s">
        <v>1371</v>
      </c>
      <c r="P118" s="31" t="s">
        <v>2468</v>
      </c>
    </row>
    <row r="119" spans="1:16" x14ac:dyDescent="0.2">
      <c r="A119" s="32">
        <v>293</v>
      </c>
      <c r="B119" s="33">
        <v>17.09</v>
      </c>
      <c r="C119" s="33">
        <v>0</v>
      </c>
      <c r="D119" s="33">
        <v>0</v>
      </c>
      <c r="E119" s="33">
        <v>3.08</v>
      </c>
      <c r="F119" s="32" t="s">
        <v>15</v>
      </c>
      <c r="G119" s="32" t="s">
        <v>184</v>
      </c>
      <c r="H119" s="32" t="s">
        <v>247</v>
      </c>
      <c r="I119" s="32" t="s">
        <v>368</v>
      </c>
      <c r="J119" s="37">
        <v>43890</v>
      </c>
      <c r="K119" t="s">
        <v>2436</v>
      </c>
      <c r="L119" t="s">
        <v>2435</v>
      </c>
      <c r="M119" t="s">
        <v>2470</v>
      </c>
      <c r="N119" t="s">
        <v>2392</v>
      </c>
      <c r="O119" t="s">
        <v>1371</v>
      </c>
      <c r="P119" s="31" t="s">
        <v>2468</v>
      </c>
    </row>
    <row r="120" spans="1:16" x14ac:dyDescent="0.2">
      <c r="A120" s="32">
        <v>293</v>
      </c>
      <c r="B120" s="33">
        <v>2932.82</v>
      </c>
      <c r="C120" s="33">
        <v>0</v>
      </c>
      <c r="D120" s="33">
        <v>0</v>
      </c>
      <c r="E120" s="33">
        <v>527.91</v>
      </c>
      <c r="F120" s="32" t="s">
        <v>15</v>
      </c>
      <c r="G120" s="32" t="s">
        <v>185</v>
      </c>
      <c r="H120" s="32" t="s">
        <v>248</v>
      </c>
      <c r="I120" s="32" t="s">
        <v>369</v>
      </c>
      <c r="J120" s="37">
        <v>43890</v>
      </c>
      <c r="K120" t="s">
        <v>2434</v>
      </c>
      <c r="L120" t="s">
        <v>2435</v>
      </c>
      <c r="M120" t="s">
        <v>2470</v>
      </c>
      <c r="N120" t="s">
        <v>2392</v>
      </c>
      <c r="O120" t="s">
        <v>1371</v>
      </c>
      <c r="P120" s="31" t="s">
        <v>2468</v>
      </c>
    </row>
    <row r="121" spans="1:16" x14ac:dyDescent="0.2">
      <c r="A121" s="32">
        <v>293</v>
      </c>
      <c r="B121" s="33">
        <v>1913.14</v>
      </c>
      <c r="C121" s="33">
        <v>0</v>
      </c>
      <c r="D121" s="33">
        <v>0</v>
      </c>
      <c r="E121" s="33">
        <v>344.37</v>
      </c>
      <c r="F121" s="32" t="s">
        <v>15</v>
      </c>
      <c r="G121" s="32" t="s">
        <v>186</v>
      </c>
      <c r="H121" s="32" t="s">
        <v>249</v>
      </c>
      <c r="I121" s="32" t="s">
        <v>370</v>
      </c>
      <c r="J121" s="37">
        <v>43890</v>
      </c>
      <c r="K121" t="s">
        <v>2434</v>
      </c>
      <c r="L121" t="s">
        <v>2435</v>
      </c>
      <c r="M121" t="s">
        <v>2470</v>
      </c>
      <c r="N121" t="s">
        <v>2392</v>
      </c>
      <c r="O121" t="s">
        <v>1371</v>
      </c>
      <c r="P121" s="31" t="s">
        <v>2468</v>
      </c>
    </row>
    <row r="122" spans="1:16" x14ac:dyDescent="0.2">
      <c r="A122" s="32">
        <v>293</v>
      </c>
      <c r="B122" s="33">
        <v>3707.47</v>
      </c>
      <c r="C122" s="33">
        <v>0</v>
      </c>
      <c r="D122" s="33">
        <v>0</v>
      </c>
      <c r="E122" s="33">
        <v>667.34</v>
      </c>
      <c r="F122" s="32" t="s">
        <v>15</v>
      </c>
      <c r="G122" s="32" t="s">
        <v>187</v>
      </c>
      <c r="H122" s="32" t="s">
        <v>249</v>
      </c>
      <c r="I122" s="32" t="s">
        <v>371</v>
      </c>
      <c r="J122" s="37">
        <v>43890</v>
      </c>
      <c r="K122" t="s">
        <v>2434</v>
      </c>
      <c r="L122" t="s">
        <v>2435</v>
      </c>
      <c r="M122" t="s">
        <v>2470</v>
      </c>
      <c r="N122" t="s">
        <v>2392</v>
      </c>
      <c r="O122" t="s">
        <v>1371</v>
      </c>
      <c r="P122" s="31" t="s">
        <v>2468</v>
      </c>
    </row>
    <row r="123" spans="1:16" x14ac:dyDescent="0.2">
      <c r="A123" s="32">
        <v>293</v>
      </c>
      <c r="B123" s="33">
        <v>12.38</v>
      </c>
      <c r="C123" s="33">
        <v>0</v>
      </c>
      <c r="D123" s="33">
        <v>0</v>
      </c>
      <c r="E123" s="33">
        <v>2.23</v>
      </c>
      <c r="F123" s="32" t="s">
        <v>15</v>
      </c>
      <c r="G123" s="32" t="s">
        <v>188</v>
      </c>
      <c r="H123" s="32" t="s">
        <v>250</v>
      </c>
      <c r="I123" s="32" t="s">
        <v>372</v>
      </c>
      <c r="J123" s="37">
        <v>43890</v>
      </c>
      <c r="K123" t="s">
        <v>2433</v>
      </c>
      <c r="L123" t="s">
        <v>2435</v>
      </c>
      <c r="M123" t="s">
        <v>2470</v>
      </c>
      <c r="N123" t="s">
        <v>2392</v>
      </c>
      <c r="O123" t="s">
        <v>1371</v>
      </c>
      <c r="P123" s="31" t="s">
        <v>2468</v>
      </c>
    </row>
    <row r="124" spans="1:16" x14ac:dyDescent="0.2">
      <c r="A124" s="32">
        <v>293</v>
      </c>
      <c r="B124" s="33">
        <v>512.57000000000005</v>
      </c>
      <c r="C124" s="33">
        <v>46.13</v>
      </c>
      <c r="D124" s="33">
        <v>46.13</v>
      </c>
      <c r="E124" s="33">
        <v>0</v>
      </c>
      <c r="F124" s="32" t="s">
        <v>15</v>
      </c>
      <c r="G124" s="32" t="s">
        <v>190</v>
      </c>
      <c r="H124" s="32" t="s">
        <v>91</v>
      </c>
      <c r="I124" s="32" t="s">
        <v>374</v>
      </c>
      <c r="J124" s="37">
        <v>43890</v>
      </c>
      <c r="K124" t="s">
        <v>2435</v>
      </c>
      <c r="L124" t="s">
        <v>2435</v>
      </c>
      <c r="M124" t="s">
        <v>2469</v>
      </c>
      <c r="N124" t="s">
        <v>2392</v>
      </c>
      <c r="O124" t="s">
        <v>1371</v>
      </c>
      <c r="P124" s="31" t="s">
        <v>2468</v>
      </c>
    </row>
    <row r="125" spans="1:16" x14ac:dyDescent="0.2">
      <c r="A125" s="32">
        <v>293</v>
      </c>
      <c r="B125" s="33">
        <v>3859.08</v>
      </c>
      <c r="C125" s="33">
        <v>347.32</v>
      </c>
      <c r="D125" s="33">
        <v>347.32</v>
      </c>
      <c r="E125" s="33">
        <v>0</v>
      </c>
      <c r="F125" s="32" t="s">
        <v>15</v>
      </c>
      <c r="G125" s="32" t="s">
        <v>191</v>
      </c>
      <c r="H125" s="32" t="s">
        <v>91</v>
      </c>
      <c r="I125" s="32" t="s">
        <v>375</v>
      </c>
      <c r="J125" s="37">
        <v>43890</v>
      </c>
      <c r="K125" t="s">
        <v>2435</v>
      </c>
      <c r="L125" t="s">
        <v>2435</v>
      </c>
      <c r="M125" t="s">
        <v>2469</v>
      </c>
      <c r="N125" t="s">
        <v>2392</v>
      </c>
      <c r="O125" t="s">
        <v>1371</v>
      </c>
      <c r="P125" s="31" t="s">
        <v>2468</v>
      </c>
    </row>
    <row r="126" spans="1:16" x14ac:dyDescent="0.2">
      <c r="A126" s="32">
        <v>293</v>
      </c>
      <c r="B126" s="33">
        <v>2010.78</v>
      </c>
      <c r="C126" s="33">
        <v>180.97</v>
      </c>
      <c r="D126" s="33">
        <v>180.97</v>
      </c>
      <c r="E126" s="33">
        <v>0</v>
      </c>
      <c r="F126" s="32" t="s">
        <v>15</v>
      </c>
      <c r="G126" s="32" t="s">
        <v>192</v>
      </c>
      <c r="H126" s="32" t="s">
        <v>91</v>
      </c>
      <c r="I126" s="32" t="s">
        <v>376</v>
      </c>
      <c r="J126" s="37">
        <v>43890</v>
      </c>
      <c r="K126" t="s">
        <v>2435</v>
      </c>
      <c r="L126" t="s">
        <v>2435</v>
      </c>
      <c r="M126" t="s">
        <v>2469</v>
      </c>
      <c r="N126" t="s">
        <v>2392</v>
      </c>
      <c r="O126" t="s">
        <v>1371</v>
      </c>
      <c r="P126" s="31" t="s">
        <v>2468</v>
      </c>
    </row>
    <row r="127" spans="1:16" x14ac:dyDescent="0.2">
      <c r="A127" s="32">
        <v>293</v>
      </c>
      <c r="B127" s="33">
        <v>14.11</v>
      </c>
      <c r="C127" s="33">
        <v>1.27</v>
      </c>
      <c r="D127" s="33">
        <v>1.27</v>
      </c>
      <c r="E127" s="33">
        <v>0</v>
      </c>
      <c r="F127" s="32" t="s">
        <v>15</v>
      </c>
      <c r="G127" s="32" t="s">
        <v>193</v>
      </c>
      <c r="H127" s="32" t="s">
        <v>91</v>
      </c>
      <c r="I127" s="32" t="s">
        <v>377</v>
      </c>
      <c r="J127" s="37">
        <v>43890</v>
      </c>
      <c r="K127" t="s">
        <v>2435</v>
      </c>
      <c r="L127" t="s">
        <v>2435</v>
      </c>
      <c r="M127" t="s">
        <v>2469</v>
      </c>
      <c r="N127" t="s">
        <v>2392</v>
      </c>
      <c r="O127" t="s">
        <v>1371</v>
      </c>
      <c r="P127" s="31" t="s">
        <v>2468</v>
      </c>
    </row>
    <row r="128" spans="1:16" x14ac:dyDescent="0.2">
      <c r="A128" s="32">
        <v>293</v>
      </c>
      <c r="B128" s="33">
        <v>960.13</v>
      </c>
      <c r="C128" s="33">
        <v>86.41</v>
      </c>
      <c r="D128" s="33">
        <v>86.41</v>
      </c>
      <c r="E128" s="33">
        <v>0</v>
      </c>
      <c r="F128" s="32" t="s">
        <v>15</v>
      </c>
      <c r="G128" s="32" t="s">
        <v>189</v>
      </c>
      <c r="H128" s="32" t="s">
        <v>91</v>
      </c>
      <c r="I128" s="32" t="s">
        <v>373</v>
      </c>
      <c r="J128" s="37">
        <v>43890</v>
      </c>
      <c r="K128" t="s">
        <v>2435</v>
      </c>
      <c r="L128" t="s">
        <v>2435</v>
      </c>
      <c r="M128" t="s">
        <v>2469</v>
      </c>
      <c r="N128" t="s">
        <v>2392</v>
      </c>
      <c r="O128" t="s">
        <v>1371</v>
      </c>
      <c r="P128" s="31" t="s">
        <v>2468</v>
      </c>
    </row>
    <row r="129" spans="1:16" x14ac:dyDescent="0.2">
      <c r="A129" s="32">
        <v>293</v>
      </c>
      <c r="B129" s="33">
        <v>23.5</v>
      </c>
      <c r="C129" s="33">
        <v>0</v>
      </c>
      <c r="D129" s="33">
        <v>0</v>
      </c>
      <c r="E129" s="33">
        <v>4.2300000000000004</v>
      </c>
      <c r="F129" s="32" t="s">
        <v>15</v>
      </c>
      <c r="G129" s="32" t="s">
        <v>194</v>
      </c>
      <c r="H129" s="32" t="s">
        <v>251</v>
      </c>
      <c r="I129" s="32" t="s">
        <v>378</v>
      </c>
      <c r="J129" s="37">
        <v>43890</v>
      </c>
      <c r="K129" t="s">
        <v>2433</v>
      </c>
      <c r="L129" t="s">
        <v>2435</v>
      </c>
      <c r="M129" t="s">
        <v>2470</v>
      </c>
      <c r="N129" t="s">
        <v>2392</v>
      </c>
      <c r="O129" t="s">
        <v>1371</v>
      </c>
      <c r="P129" s="31" t="s">
        <v>2468</v>
      </c>
    </row>
    <row r="130" spans="1:16" x14ac:dyDescent="0.2">
      <c r="A130" s="32">
        <v>293</v>
      </c>
      <c r="B130" s="33">
        <v>4.63</v>
      </c>
      <c r="C130" s="33">
        <v>0</v>
      </c>
      <c r="D130" s="33">
        <v>0</v>
      </c>
      <c r="E130" s="33">
        <v>0.83</v>
      </c>
      <c r="F130" s="32" t="s">
        <v>15</v>
      </c>
      <c r="G130" s="32" t="s">
        <v>196</v>
      </c>
      <c r="H130" s="32" t="s">
        <v>92</v>
      </c>
      <c r="I130" s="32" t="s">
        <v>380</v>
      </c>
      <c r="J130" s="37">
        <v>43890</v>
      </c>
      <c r="K130" t="s">
        <v>2433</v>
      </c>
      <c r="L130" t="s">
        <v>2435</v>
      </c>
      <c r="M130" t="s">
        <v>2470</v>
      </c>
      <c r="N130" t="s">
        <v>2392</v>
      </c>
      <c r="O130" t="s">
        <v>1371</v>
      </c>
      <c r="P130" s="31" t="s">
        <v>2468</v>
      </c>
    </row>
    <row r="131" spans="1:16" x14ac:dyDescent="0.2">
      <c r="A131" s="32">
        <v>293</v>
      </c>
      <c r="B131" s="33">
        <v>113779.33</v>
      </c>
      <c r="C131" s="33">
        <v>0</v>
      </c>
      <c r="D131" s="33">
        <v>0</v>
      </c>
      <c r="E131" s="33">
        <v>20480.28</v>
      </c>
      <c r="F131" s="32" t="s">
        <v>15</v>
      </c>
      <c r="G131" s="32" t="s">
        <v>195</v>
      </c>
      <c r="H131" s="32" t="s">
        <v>92</v>
      </c>
      <c r="I131" s="32" t="s">
        <v>379</v>
      </c>
      <c r="J131" s="37">
        <v>43890</v>
      </c>
      <c r="K131" t="s">
        <v>2433</v>
      </c>
      <c r="L131" t="s">
        <v>2435</v>
      </c>
      <c r="M131" t="s">
        <v>2470</v>
      </c>
      <c r="N131" t="s">
        <v>2392</v>
      </c>
      <c r="O131" t="s">
        <v>1371</v>
      </c>
      <c r="P131" s="31" t="s">
        <v>2468</v>
      </c>
    </row>
    <row r="132" spans="1:16" x14ac:dyDescent="0.2">
      <c r="A132" s="32">
        <v>293</v>
      </c>
      <c r="B132" s="33">
        <v>4474.1499999999996</v>
      </c>
      <c r="C132" s="33">
        <v>0</v>
      </c>
      <c r="D132" s="33">
        <v>0</v>
      </c>
      <c r="E132" s="33">
        <v>805.35</v>
      </c>
      <c r="F132" s="32" t="s">
        <v>15</v>
      </c>
      <c r="G132" s="32" t="s">
        <v>197</v>
      </c>
      <c r="H132" s="32" t="s">
        <v>252</v>
      </c>
      <c r="I132" s="32" t="s">
        <v>381</v>
      </c>
      <c r="J132" s="37">
        <v>43890</v>
      </c>
      <c r="K132" t="s">
        <v>2433</v>
      </c>
      <c r="L132" t="s">
        <v>2435</v>
      </c>
      <c r="M132" t="s">
        <v>2470</v>
      </c>
      <c r="N132" t="s">
        <v>2392</v>
      </c>
      <c r="O132" t="s">
        <v>1371</v>
      </c>
      <c r="P132" s="31" t="s">
        <v>2468</v>
      </c>
    </row>
    <row r="133" spans="1:16" x14ac:dyDescent="0.2">
      <c r="A133" s="32">
        <v>293</v>
      </c>
      <c r="B133" s="33">
        <v>5609.14</v>
      </c>
      <c r="C133" s="33">
        <v>0</v>
      </c>
      <c r="D133" s="33">
        <v>0</v>
      </c>
      <c r="E133" s="33">
        <v>1009.65</v>
      </c>
      <c r="F133" s="32" t="s">
        <v>15</v>
      </c>
      <c r="G133" s="32" t="s">
        <v>199</v>
      </c>
      <c r="H133" s="32" t="s">
        <v>93</v>
      </c>
      <c r="I133" s="32" t="s">
        <v>383</v>
      </c>
      <c r="J133" s="37">
        <v>43890</v>
      </c>
      <c r="K133" t="s">
        <v>2433</v>
      </c>
      <c r="L133" t="s">
        <v>2435</v>
      </c>
      <c r="M133" t="s">
        <v>2470</v>
      </c>
      <c r="N133" t="s">
        <v>2392</v>
      </c>
      <c r="O133" t="s">
        <v>1371</v>
      </c>
      <c r="P133" s="31" t="s">
        <v>2468</v>
      </c>
    </row>
    <row r="134" spans="1:16" x14ac:dyDescent="0.2">
      <c r="A134" s="32">
        <v>293</v>
      </c>
      <c r="B134" s="33">
        <v>14152.46</v>
      </c>
      <c r="C134" s="33">
        <v>0</v>
      </c>
      <c r="D134" s="33">
        <v>0</v>
      </c>
      <c r="E134" s="33">
        <v>2547.44</v>
      </c>
      <c r="F134" s="32" t="s">
        <v>15</v>
      </c>
      <c r="G134" s="32" t="s">
        <v>198</v>
      </c>
      <c r="H134" s="32" t="s">
        <v>93</v>
      </c>
      <c r="I134" s="32" t="s">
        <v>382</v>
      </c>
      <c r="J134" s="37">
        <v>43890</v>
      </c>
      <c r="K134" t="s">
        <v>2433</v>
      </c>
      <c r="L134" t="s">
        <v>2435</v>
      </c>
      <c r="M134" t="s">
        <v>2470</v>
      </c>
      <c r="N134" t="s">
        <v>2392</v>
      </c>
      <c r="O134" t="s">
        <v>1371</v>
      </c>
      <c r="P134" s="31" t="s">
        <v>2468</v>
      </c>
    </row>
    <row r="135" spans="1:16" x14ac:dyDescent="0.2">
      <c r="A135" s="32">
        <v>293</v>
      </c>
      <c r="B135" s="33">
        <v>66.78</v>
      </c>
      <c r="C135" s="33">
        <v>0</v>
      </c>
      <c r="D135" s="33">
        <v>0</v>
      </c>
      <c r="E135" s="33">
        <v>12.02</v>
      </c>
      <c r="F135" s="32" t="s">
        <v>15</v>
      </c>
      <c r="G135" s="32" t="s">
        <v>200</v>
      </c>
      <c r="H135" s="32" t="s">
        <v>253</v>
      </c>
      <c r="I135" s="32" t="s">
        <v>384</v>
      </c>
      <c r="J135" s="37">
        <v>43890</v>
      </c>
      <c r="K135" t="s">
        <v>2433</v>
      </c>
      <c r="L135" t="s">
        <v>2435</v>
      </c>
      <c r="M135" t="s">
        <v>2470</v>
      </c>
      <c r="N135" t="s">
        <v>2392</v>
      </c>
      <c r="O135" t="s">
        <v>1371</v>
      </c>
      <c r="P135" s="31" t="s">
        <v>2468</v>
      </c>
    </row>
    <row r="136" spans="1:16" x14ac:dyDescent="0.2">
      <c r="A136" s="32">
        <v>293</v>
      </c>
      <c r="B136" s="33">
        <v>1013.54</v>
      </c>
      <c r="C136" s="33">
        <v>0</v>
      </c>
      <c r="D136" s="33">
        <v>0</v>
      </c>
      <c r="E136" s="33">
        <v>182.44</v>
      </c>
      <c r="F136" s="32" t="s">
        <v>15</v>
      </c>
      <c r="G136" s="32" t="s">
        <v>201</v>
      </c>
      <c r="H136" s="32" t="s">
        <v>254</v>
      </c>
      <c r="I136" s="32" t="s">
        <v>385</v>
      </c>
      <c r="J136" s="37">
        <v>43890</v>
      </c>
      <c r="K136" t="s">
        <v>2436</v>
      </c>
      <c r="L136" t="s">
        <v>2435</v>
      </c>
      <c r="M136" t="s">
        <v>2470</v>
      </c>
      <c r="N136" t="s">
        <v>2392</v>
      </c>
      <c r="O136" t="s">
        <v>1371</v>
      </c>
      <c r="P136" s="31" t="s">
        <v>2468</v>
      </c>
    </row>
    <row r="137" spans="1:16" x14ac:dyDescent="0.2">
      <c r="A137" s="32">
        <v>293</v>
      </c>
      <c r="B137" s="33">
        <v>2150.86</v>
      </c>
      <c r="C137" s="33">
        <v>0</v>
      </c>
      <c r="D137" s="33">
        <v>0</v>
      </c>
      <c r="E137" s="33">
        <v>387.15</v>
      </c>
      <c r="F137" s="32" t="s">
        <v>15</v>
      </c>
      <c r="G137" s="32" t="s">
        <v>203</v>
      </c>
      <c r="H137" s="32" t="s">
        <v>255</v>
      </c>
      <c r="I137" s="32" t="s">
        <v>387</v>
      </c>
      <c r="J137" s="37">
        <v>43890</v>
      </c>
      <c r="K137" t="s">
        <v>2433</v>
      </c>
      <c r="L137" t="s">
        <v>2435</v>
      </c>
      <c r="M137" t="s">
        <v>2470</v>
      </c>
      <c r="N137" t="s">
        <v>2392</v>
      </c>
      <c r="O137" t="s">
        <v>1371</v>
      </c>
      <c r="P137" s="31" t="s">
        <v>2468</v>
      </c>
    </row>
    <row r="138" spans="1:16" x14ac:dyDescent="0.2">
      <c r="A138" s="32">
        <v>293</v>
      </c>
      <c r="B138" s="33">
        <v>49.72</v>
      </c>
      <c r="C138" s="33">
        <v>0</v>
      </c>
      <c r="D138" s="33">
        <v>0</v>
      </c>
      <c r="E138" s="33">
        <v>8.9499999999999993</v>
      </c>
      <c r="F138" s="32" t="s">
        <v>15</v>
      </c>
      <c r="G138" s="32" t="s">
        <v>204</v>
      </c>
      <c r="H138" s="32" t="s">
        <v>255</v>
      </c>
      <c r="I138" s="32" t="s">
        <v>388</v>
      </c>
      <c r="J138" s="37">
        <v>43890</v>
      </c>
      <c r="K138" t="s">
        <v>2433</v>
      </c>
      <c r="L138" t="s">
        <v>2435</v>
      </c>
      <c r="M138" t="s">
        <v>2470</v>
      </c>
      <c r="N138" t="s">
        <v>2392</v>
      </c>
      <c r="O138" t="s">
        <v>1371</v>
      </c>
      <c r="P138" s="31" t="s">
        <v>2468</v>
      </c>
    </row>
    <row r="139" spans="1:16" x14ac:dyDescent="0.2">
      <c r="A139" s="32">
        <v>293</v>
      </c>
      <c r="B139" s="33">
        <v>635.39</v>
      </c>
      <c r="C139" s="33">
        <v>0</v>
      </c>
      <c r="D139" s="33">
        <v>0</v>
      </c>
      <c r="E139" s="33">
        <v>114.37</v>
      </c>
      <c r="F139" s="32" t="s">
        <v>15</v>
      </c>
      <c r="G139" s="32" t="s">
        <v>205</v>
      </c>
      <c r="H139" s="32" t="s">
        <v>255</v>
      </c>
      <c r="I139" s="32" t="s">
        <v>389</v>
      </c>
      <c r="J139" s="37">
        <v>43890</v>
      </c>
      <c r="K139" t="s">
        <v>2433</v>
      </c>
      <c r="L139" t="s">
        <v>2435</v>
      </c>
      <c r="M139" t="s">
        <v>2470</v>
      </c>
      <c r="N139" t="s">
        <v>2392</v>
      </c>
      <c r="O139" t="s">
        <v>1371</v>
      </c>
      <c r="P139" s="31" t="s">
        <v>2468</v>
      </c>
    </row>
    <row r="140" spans="1:16" x14ac:dyDescent="0.2">
      <c r="A140" s="32">
        <v>293</v>
      </c>
      <c r="B140" s="33">
        <v>556.15</v>
      </c>
      <c r="C140" s="33">
        <v>0</v>
      </c>
      <c r="D140" s="33">
        <v>0</v>
      </c>
      <c r="E140" s="33">
        <v>100.11</v>
      </c>
      <c r="F140" s="32" t="s">
        <v>15</v>
      </c>
      <c r="G140" s="32" t="s">
        <v>202</v>
      </c>
      <c r="H140" s="32" t="s">
        <v>255</v>
      </c>
      <c r="I140" s="32" t="s">
        <v>386</v>
      </c>
      <c r="J140" s="37">
        <v>43890</v>
      </c>
      <c r="K140" t="s">
        <v>2433</v>
      </c>
      <c r="L140" t="s">
        <v>2435</v>
      </c>
      <c r="M140" t="s">
        <v>2470</v>
      </c>
      <c r="N140" t="s">
        <v>2392</v>
      </c>
      <c r="O140" t="s">
        <v>1371</v>
      </c>
      <c r="P140" s="31" t="s">
        <v>2468</v>
      </c>
    </row>
    <row r="141" spans="1:16" x14ac:dyDescent="0.2">
      <c r="A141" s="32">
        <v>293</v>
      </c>
      <c r="B141" s="33">
        <v>560.41999999999996</v>
      </c>
      <c r="C141" s="33">
        <v>0</v>
      </c>
      <c r="D141" s="33">
        <v>0</v>
      </c>
      <c r="E141" s="33">
        <v>100.88</v>
      </c>
      <c r="F141" s="32" t="s">
        <v>15</v>
      </c>
      <c r="G141" s="32" t="s">
        <v>206</v>
      </c>
      <c r="H141" s="32" t="s">
        <v>94</v>
      </c>
      <c r="I141" s="32" t="s">
        <v>390</v>
      </c>
      <c r="J141" s="37">
        <v>43890</v>
      </c>
      <c r="K141" t="s">
        <v>2436</v>
      </c>
      <c r="L141" t="s">
        <v>2435</v>
      </c>
      <c r="M141" t="s">
        <v>2470</v>
      </c>
      <c r="N141" t="s">
        <v>2392</v>
      </c>
      <c r="O141" t="s">
        <v>1371</v>
      </c>
      <c r="P141" s="31" t="s">
        <v>2468</v>
      </c>
    </row>
    <row r="142" spans="1:16" x14ac:dyDescent="0.2">
      <c r="A142" s="32">
        <v>293</v>
      </c>
      <c r="B142" s="33">
        <v>343.47</v>
      </c>
      <c r="C142" s="33">
        <v>0</v>
      </c>
      <c r="D142" s="33">
        <v>0</v>
      </c>
      <c r="E142" s="33">
        <v>61.82</v>
      </c>
      <c r="F142" s="32" t="s">
        <v>15</v>
      </c>
      <c r="G142" s="32" t="s">
        <v>207</v>
      </c>
      <c r="H142" s="32" t="s">
        <v>256</v>
      </c>
      <c r="I142" s="32" t="s">
        <v>391</v>
      </c>
      <c r="J142" s="37">
        <v>43890</v>
      </c>
      <c r="K142" t="s">
        <v>2449</v>
      </c>
      <c r="L142" t="s">
        <v>2435</v>
      </c>
      <c r="M142" t="s">
        <v>2470</v>
      </c>
      <c r="N142" t="s">
        <v>2392</v>
      </c>
      <c r="O142" t="s">
        <v>1371</v>
      </c>
      <c r="P142" s="31" t="s">
        <v>2468</v>
      </c>
    </row>
    <row r="143" spans="1:16" x14ac:dyDescent="0.2">
      <c r="A143" s="32">
        <v>293</v>
      </c>
      <c r="B143" s="33">
        <v>518.6</v>
      </c>
      <c r="C143" s="33">
        <v>0</v>
      </c>
      <c r="D143" s="33">
        <v>0</v>
      </c>
      <c r="E143" s="33">
        <v>93.35</v>
      </c>
      <c r="F143" s="32" t="s">
        <v>15</v>
      </c>
      <c r="G143" s="32" t="s">
        <v>208</v>
      </c>
      <c r="H143" s="32" t="s">
        <v>257</v>
      </c>
      <c r="I143" s="32" t="s">
        <v>392</v>
      </c>
      <c r="J143" s="37">
        <v>43890</v>
      </c>
      <c r="K143" t="s">
        <v>2434</v>
      </c>
      <c r="L143" t="s">
        <v>2435</v>
      </c>
      <c r="M143" t="s">
        <v>2470</v>
      </c>
      <c r="N143" t="s">
        <v>2392</v>
      </c>
      <c r="O143" t="s">
        <v>1371</v>
      </c>
      <c r="P143" s="31" t="s">
        <v>2468</v>
      </c>
    </row>
    <row r="144" spans="1:16" x14ac:dyDescent="0.2">
      <c r="A144" s="32">
        <v>293</v>
      </c>
      <c r="B144" s="33">
        <v>3997.02</v>
      </c>
      <c r="C144" s="33">
        <v>0</v>
      </c>
      <c r="D144" s="33">
        <v>0</v>
      </c>
      <c r="E144" s="33">
        <v>719.46</v>
      </c>
      <c r="F144" s="32" t="s">
        <v>15</v>
      </c>
      <c r="G144" s="32" t="s">
        <v>209</v>
      </c>
      <c r="H144" s="32" t="s">
        <v>258</v>
      </c>
      <c r="I144" s="32" t="s">
        <v>393</v>
      </c>
      <c r="J144" s="37">
        <v>43890</v>
      </c>
      <c r="K144" t="s">
        <v>2433</v>
      </c>
      <c r="L144" t="s">
        <v>2435</v>
      </c>
      <c r="M144" t="s">
        <v>2470</v>
      </c>
      <c r="N144" t="s">
        <v>2392</v>
      </c>
      <c r="O144" t="s">
        <v>1371</v>
      </c>
      <c r="P144" s="31" t="s">
        <v>2468</v>
      </c>
    </row>
    <row r="145" spans="1:16" x14ac:dyDescent="0.2">
      <c r="A145" s="32">
        <v>293</v>
      </c>
      <c r="B145" s="33">
        <v>1348.32</v>
      </c>
      <c r="C145" s="33">
        <v>0</v>
      </c>
      <c r="D145" s="33">
        <v>0</v>
      </c>
      <c r="E145" s="33">
        <v>242.7</v>
      </c>
      <c r="F145" s="32" t="s">
        <v>15</v>
      </c>
      <c r="G145" s="32" t="s">
        <v>210</v>
      </c>
      <c r="H145" s="32" t="s">
        <v>258</v>
      </c>
      <c r="I145" s="32" t="s">
        <v>394</v>
      </c>
      <c r="J145" s="37">
        <v>43890</v>
      </c>
      <c r="K145" t="s">
        <v>2433</v>
      </c>
      <c r="L145" t="s">
        <v>2435</v>
      </c>
      <c r="M145" t="s">
        <v>2470</v>
      </c>
      <c r="N145" t="s">
        <v>2392</v>
      </c>
      <c r="O145" t="s">
        <v>1371</v>
      </c>
      <c r="P145" s="31" t="s">
        <v>2468</v>
      </c>
    </row>
    <row r="146" spans="1:16" x14ac:dyDescent="0.2">
      <c r="A146" s="32">
        <v>293</v>
      </c>
      <c r="B146" s="33">
        <v>1868.62</v>
      </c>
      <c r="C146" s="33">
        <v>0</v>
      </c>
      <c r="D146" s="33">
        <v>0</v>
      </c>
      <c r="E146" s="33">
        <v>336.35</v>
      </c>
      <c r="F146" s="32" t="s">
        <v>15</v>
      </c>
      <c r="G146" s="32" t="s">
        <v>211</v>
      </c>
      <c r="H146" s="32" t="s">
        <v>259</v>
      </c>
      <c r="I146" s="32" t="s">
        <v>395</v>
      </c>
      <c r="J146" s="37">
        <v>43890</v>
      </c>
      <c r="K146" t="s">
        <v>2436</v>
      </c>
      <c r="L146" t="s">
        <v>2435</v>
      </c>
      <c r="M146" t="s">
        <v>2470</v>
      </c>
      <c r="N146" t="s">
        <v>2392</v>
      </c>
      <c r="O146" t="s">
        <v>1371</v>
      </c>
      <c r="P146" s="31" t="s">
        <v>2468</v>
      </c>
    </row>
    <row r="147" spans="1:16" x14ac:dyDescent="0.2">
      <c r="A147" s="32">
        <v>293</v>
      </c>
      <c r="B147" s="33">
        <v>238.02</v>
      </c>
      <c r="C147" s="33">
        <v>0</v>
      </c>
      <c r="D147" s="33">
        <v>0</v>
      </c>
      <c r="E147" s="33">
        <v>42.84</v>
      </c>
      <c r="F147" s="32" t="s">
        <v>15</v>
      </c>
      <c r="G147" s="32" t="s">
        <v>212</v>
      </c>
      <c r="H147" s="32" t="s">
        <v>260</v>
      </c>
      <c r="I147" s="32" t="s">
        <v>396</v>
      </c>
      <c r="J147" s="37">
        <v>43890</v>
      </c>
      <c r="K147" t="s">
        <v>2436</v>
      </c>
      <c r="L147" t="s">
        <v>2435</v>
      </c>
      <c r="M147" t="s">
        <v>2470</v>
      </c>
      <c r="N147" t="s">
        <v>2392</v>
      </c>
      <c r="O147" t="s">
        <v>1371</v>
      </c>
      <c r="P147" s="31" t="s">
        <v>2468</v>
      </c>
    </row>
    <row r="148" spans="1:16" x14ac:dyDescent="0.2">
      <c r="A148" s="32">
        <v>293</v>
      </c>
      <c r="B148" s="33">
        <v>1.83</v>
      </c>
      <c r="C148" s="33">
        <v>0</v>
      </c>
      <c r="D148" s="33">
        <v>0</v>
      </c>
      <c r="E148" s="33">
        <v>0.33</v>
      </c>
      <c r="F148" s="32" t="s">
        <v>15</v>
      </c>
      <c r="G148" s="32" t="s">
        <v>213</v>
      </c>
      <c r="H148" s="32" t="s">
        <v>261</v>
      </c>
      <c r="I148" s="32" t="s">
        <v>397</v>
      </c>
      <c r="J148" s="37">
        <v>43890</v>
      </c>
      <c r="K148" t="s">
        <v>2433</v>
      </c>
      <c r="L148" t="s">
        <v>2435</v>
      </c>
      <c r="M148" t="s">
        <v>2470</v>
      </c>
      <c r="N148" t="s">
        <v>2392</v>
      </c>
      <c r="O148" t="s">
        <v>1371</v>
      </c>
      <c r="P148" s="31" t="s">
        <v>2468</v>
      </c>
    </row>
    <row r="149" spans="1:16" x14ac:dyDescent="0.2">
      <c r="A149" s="32">
        <v>293</v>
      </c>
      <c r="B149" s="33">
        <v>203.3</v>
      </c>
      <c r="C149" s="33">
        <v>0</v>
      </c>
      <c r="D149" s="33">
        <v>0</v>
      </c>
      <c r="E149" s="33">
        <v>36.590000000000003</v>
      </c>
      <c r="F149" s="32" t="s">
        <v>15</v>
      </c>
      <c r="G149" s="32" t="s">
        <v>215</v>
      </c>
      <c r="H149" s="32" t="s">
        <v>95</v>
      </c>
      <c r="I149" s="32" t="s">
        <v>399</v>
      </c>
      <c r="J149" s="37">
        <v>43890</v>
      </c>
      <c r="K149" t="s">
        <v>2439</v>
      </c>
      <c r="L149" t="s">
        <v>2435</v>
      </c>
      <c r="M149" t="s">
        <v>2470</v>
      </c>
      <c r="N149" t="s">
        <v>2392</v>
      </c>
      <c r="O149" t="s">
        <v>1371</v>
      </c>
      <c r="P149" s="31" t="s">
        <v>2468</v>
      </c>
    </row>
    <row r="150" spans="1:16" x14ac:dyDescent="0.2">
      <c r="A150" s="32">
        <v>293</v>
      </c>
      <c r="B150" s="33">
        <v>53.09</v>
      </c>
      <c r="C150" s="33">
        <v>0</v>
      </c>
      <c r="D150" s="33">
        <v>0</v>
      </c>
      <c r="E150" s="33">
        <v>9.56</v>
      </c>
      <c r="F150" s="32" t="s">
        <v>15</v>
      </c>
      <c r="G150" s="32" t="s">
        <v>214</v>
      </c>
      <c r="H150" s="32" t="s">
        <v>95</v>
      </c>
      <c r="I150" s="32" t="s">
        <v>398</v>
      </c>
      <c r="J150" s="37">
        <v>43890</v>
      </c>
      <c r="K150" t="s">
        <v>2439</v>
      </c>
      <c r="L150" t="s">
        <v>2435</v>
      </c>
      <c r="M150" t="s">
        <v>2470</v>
      </c>
      <c r="N150" t="s">
        <v>2392</v>
      </c>
      <c r="O150" t="s">
        <v>1371</v>
      </c>
      <c r="P150" s="31" t="s">
        <v>2468</v>
      </c>
    </row>
    <row r="151" spans="1:16" x14ac:dyDescent="0.2">
      <c r="A151" s="32">
        <v>293</v>
      </c>
      <c r="B151" s="33">
        <v>1178.3</v>
      </c>
      <c r="C151" s="33">
        <v>0</v>
      </c>
      <c r="D151" s="33">
        <v>0</v>
      </c>
      <c r="E151" s="33">
        <v>212.09</v>
      </c>
      <c r="F151" s="32" t="s">
        <v>15</v>
      </c>
      <c r="G151" s="32" t="s">
        <v>216</v>
      </c>
      <c r="H151" s="32" t="s">
        <v>262</v>
      </c>
      <c r="I151" s="32" t="s">
        <v>400</v>
      </c>
      <c r="J151" s="37">
        <v>43890</v>
      </c>
      <c r="K151" t="s">
        <v>2438</v>
      </c>
      <c r="L151" t="s">
        <v>2435</v>
      </c>
      <c r="M151" t="s">
        <v>2470</v>
      </c>
      <c r="N151" t="s">
        <v>2392</v>
      </c>
      <c r="O151" t="s">
        <v>1371</v>
      </c>
      <c r="P151" s="31" t="s">
        <v>2468</v>
      </c>
    </row>
    <row r="152" spans="1:16" x14ac:dyDescent="0.2">
      <c r="A152" s="32">
        <v>293</v>
      </c>
      <c r="B152" s="33">
        <v>2488.4499999999998</v>
      </c>
      <c r="C152" s="33">
        <v>0</v>
      </c>
      <c r="D152" s="33">
        <v>0</v>
      </c>
      <c r="E152" s="33">
        <v>447.92</v>
      </c>
      <c r="F152" s="32" t="s">
        <v>15</v>
      </c>
      <c r="G152" s="32" t="s">
        <v>217</v>
      </c>
      <c r="H152" s="32" t="s">
        <v>96</v>
      </c>
      <c r="I152" s="32" t="s">
        <v>401</v>
      </c>
      <c r="J152" s="37">
        <v>43890</v>
      </c>
      <c r="K152" t="s">
        <v>2430</v>
      </c>
      <c r="L152" t="s">
        <v>2435</v>
      </c>
      <c r="M152" t="s">
        <v>2470</v>
      </c>
      <c r="N152" t="s">
        <v>2392</v>
      </c>
      <c r="O152" t="s">
        <v>1371</v>
      </c>
      <c r="P152" s="31" t="s">
        <v>2468</v>
      </c>
    </row>
    <row r="153" spans="1:16" x14ac:dyDescent="0.2">
      <c r="A153" s="32">
        <v>293</v>
      </c>
      <c r="B153" s="33">
        <v>837.25</v>
      </c>
      <c r="C153" s="33">
        <v>0</v>
      </c>
      <c r="D153" s="33">
        <v>0</v>
      </c>
      <c r="E153" s="33">
        <v>150.71</v>
      </c>
      <c r="F153" s="32" t="s">
        <v>15</v>
      </c>
      <c r="G153" s="32" t="s">
        <v>218</v>
      </c>
      <c r="H153" s="32" t="s">
        <v>97</v>
      </c>
      <c r="I153" s="32" t="s">
        <v>402</v>
      </c>
      <c r="J153" s="37">
        <v>43890</v>
      </c>
      <c r="K153" t="s">
        <v>2433</v>
      </c>
      <c r="L153" t="s">
        <v>2435</v>
      </c>
      <c r="M153" t="s">
        <v>2470</v>
      </c>
      <c r="N153" t="s">
        <v>2392</v>
      </c>
      <c r="O153" t="s">
        <v>1371</v>
      </c>
      <c r="P153" s="31" t="s">
        <v>2468</v>
      </c>
    </row>
    <row r="154" spans="1:16" x14ac:dyDescent="0.2">
      <c r="A154" s="32">
        <v>293</v>
      </c>
      <c r="B154" s="33">
        <v>401.78</v>
      </c>
      <c r="C154" s="33">
        <v>0</v>
      </c>
      <c r="D154" s="33">
        <v>0</v>
      </c>
      <c r="E154" s="33">
        <v>72.319999999999993</v>
      </c>
      <c r="F154" s="32" t="s">
        <v>15</v>
      </c>
      <c r="G154" s="32" t="s">
        <v>219</v>
      </c>
      <c r="H154" s="32" t="s">
        <v>97</v>
      </c>
      <c r="I154" s="32" t="s">
        <v>403</v>
      </c>
      <c r="J154" s="37">
        <v>43890</v>
      </c>
      <c r="K154" t="s">
        <v>2433</v>
      </c>
      <c r="L154" t="s">
        <v>2435</v>
      </c>
      <c r="M154" t="s">
        <v>2470</v>
      </c>
      <c r="N154" t="s">
        <v>2392</v>
      </c>
      <c r="O154" t="s">
        <v>1371</v>
      </c>
      <c r="P154" s="31" t="s">
        <v>2468</v>
      </c>
    </row>
    <row r="155" spans="1:16" x14ac:dyDescent="0.2">
      <c r="A155" s="32">
        <v>293</v>
      </c>
      <c r="B155" s="33">
        <v>390.69</v>
      </c>
      <c r="C155" s="33">
        <v>0</v>
      </c>
      <c r="D155" s="33">
        <v>0</v>
      </c>
      <c r="E155" s="33">
        <v>70.319999999999993</v>
      </c>
      <c r="F155" s="32" t="s">
        <v>15</v>
      </c>
      <c r="G155" s="32" t="s">
        <v>220</v>
      </c>
      <c r="H155" s="32" t="s">
        <v>97</v>
      </c>
      <c r="I155" s="32" t="s">
        <v>404</v>
      </c>
      <c r="J155" s="37">
        <v>43890</v>
      </c>
      <c r="K155" t="s">
        <v>2433</v>
      </c>
      <c r="L155" t="s">
        <v>2435</v>
      </c>
      <c r="M155" t="s">
        <v>2470</v>
      </c>
      <c r="N155" t="s">
        <v>2392</v>
      </c>
      <c r="O155" t="s">
        <v>1371</v>
      </c>
      <c r="P155" s="31" t="s">
        <v>2468</v>
      </c>
    </row>
    <row r="156" spans="1:16" x14ac:dyDescent="0.2">
      <c r="A156" s="32">
        <v>293</v>
      </c>
      <c r="B156" s="33">
        <v>202.67</v>
      </c>
      <c r="C156" s="33">
        <v>0</v>
      </c>
      <c r="D156" s="33">
        <v>0</v>
      </c>
      <c r="E156" s="33">
        <v>36.479999999999997</v>
      </c>
      <c r="F156" s="32" t="s">
        <v>15</v>
      </c>
      <c r="G156" s="32" t="s">
        <v>221</v>
      </c>
      <c r="H156" s="32" t="s">
        <v>97</v>
      </c>
      <c r="I156" s="32" t="s">
        <v>405</v>
      </c>
      <c r="J156" s="37">
        <v>43890</v>
      </c>
      <c r="K156" t="s">
        <v>2433</v>
      </c>
      <c r="L156" t="s">
        <v>2435</v>
      </c>
      <c r="M156" t="s">
        <v>2470</v>
      </c>
      <c r="N156" t="s">
        <v>2392</v>
      </c>
      <c r="O156" t="s">
        <v>1371</v>
      </c>
      <c r="P156" s="31" t="s">
        <v>2468</v>
      </c>
    </row>
    <row r="157" spans="1:16" x14ac:dyDescent="0.2">
      <c r="A157" s="32">
        <v>293</v>
      </c>
      <c r="B157" s="33">
        <v>103.71</v>
      </c>
      <c r="C157" s="33">
        <v>0</v>
      </c>
      <c r="D157" s="33">
        <v>0</v>
      </c>
      <c r="E157" s="33">
        <v>18.670000000000002</v>
      </c>
      <c r="F157" s="32" t="s">
        <v>15</v>
      </c>
      <c r="G157" s="32" t="s">
        <v>222</v>
      </c>
      <c r="H157" s="32" t="s">
        <v>97</v>
      </c>
      <c r="I157" s="32" t="s">
        <v>406</v>
      </c>
      <c r="J157" s="37">
        <v>43890</v>
      </c>
      <c r="K157" t="s">
        <v>2433</v>
      </c>
      <c r="L157" t="s">
        <v>2435</v>
      </c>
      <c r="M157" t="s">
        <v>2470</v>
      </c>
      <c r="N157" t="s">
        <v>2392</v>
      </c>
      <c r="O157" t="s">
        <v>1371</v>
      </c>
      <c r="P157" s="31" t="s">
        <v>2468</v>
      </c>
    </row>
    <row r="158" spans="1:16" x14ac:dyDescent="0.2">
      <c r="A158" s="32">
        <v>293</v>
      </c>
      <c r="B158" s="33">
        <v>4673.76</v>
      </c>
      <c r="C158" s="33">
        <v>0</v>
      </c>
      <c r="D158" s="33">
        <v>0</v>
      </c>
      <c r="E158" s="33">
        <v>841.28</v>
      </c>
      <c r="F158" s="32" t="s">
        <v>15</v>
      </c>
      <c r="G158" s="32" t="s">
        <v>223</v>
      </c>
      <c r="H158" s="32" t="s">
        <v>97</v>
      </c>
      <c r="I158" s="32" t="s">
        <v>407</v>
      </c>
      <c r="J158" s="37">
        <v>43890</v>
      </c>
      <c r="K158" t="s">
        <v>2433</v>
      </c>
      <c r="L158" t="s">
        <v>2435</v>
      </c>
      <c r="M158" t="s">
        <v>2470</v>
      </c>
      <c r="N158" t="s">
        <v>2392</v>
      </c>
      <c r="O158" t="s">
        <v>1371</v>
      </c>
      <c r="P158" s="31" t="s">
        <v>2468</v>
      </c>
    </row>
    <row r="159" spans="1:16" x14ac:dyDescent="0.2">
      <c r="A159" s="32">
        <v>293</v>
      </c>
      <c r="B159" s="33">
        <v>1263.77</v>
      </c>
      <c r="C159" s="33">
        <v>0</v>
      </c>
      <c r="D159" s="33">
        <v>0</v>
      </c>
      <c r="E159" s="33">
        <v>227.48</v>
      </c>
      <c r="F159" s="32" t="s">
        <v>15</v>
      </c>
      <c r="G159" s="32" t="s">
        <v>224</v>
      </c>
      <c r="H159" s="32" t="s">
        <v>97</v>
      </c>
      <c r="I159" s="32" t="s">
        <v>408</v>
      </c>
      <c r="J159" s="37">
        <v>43890</v>
      </c>
      <c r="K159" t="s">
        <v>2433</v>
      </c>
      <c r="L159" t="s">
        <v>2435</v>
      </c>
      <c r="M159" t="s">
        <v>2470</v>
      </c>
      <c r="N159" t="s">
        <v>2392</v>
      </c>
      <c r="O159" t="s">
        <v>1371</v>
      </c>
      <c r="P159" s="31" t="s">
        <v>2468</v>
      </c>
    </row>
    <row r="160" spans="1:16" x14ac:dyDescent="0.2">
      <c r="A160" s="32">
        <v>293</v>
      </c>
      <c r="B160" s="33">
        <v>517.14</v>
      </c>
      <c r="C160" s="33">
        <v>0</v>
      </c>
      <c r="D160" s="33">
        <v>0</v>
      </c>
      <c r="E160" s="33">
        <v>93.09</v>
      </c>
      <c r="F160" s="32" t="s">
        <v>15</v>
      </c>
      <c r="G160" s="32" t="s">
        <v>226</v>
      </c>
      <c r="H160" s="32" t="s">
        <v>99</v>
      </c>
      <c r="I160" s="32" t="s">
        <v>410</v>
      </c>
      <c r="J160" s="37">
        <v>43890</v>
      </c>
      <c r="K160" t="s">
        <v>2433</v>
      </c>
      <c r="L160" t="s">
        <v>2435</v>
      </c>
      <c r="M160" t="s">
        <v>2470</v>
      </c>
      <c r="N160" t="s">
        <v>2392</v>
      </c>
      <c r="O160" t="s">
        <v>1371</v>
      </c>
      <c r="P160" s="31" t="s">
        <v>2468</v>
      </c>
    </row>
    <row r="161" spans="1:16" x14ac:dyDescent="0.2">
      <c r="A161" s="32">
        <v>293</v>
      </c>
      <c r="B161" s="33">
        <v>3547.75</v>
      </c>
      <c r="C161" s="33">
        <v>0</v>
      </c>
      <c r="D161" s="33">
        <v>0</v>
      </c>
      <c r="E161" s="33">
        <v>638.6</v>
      </c>
      <c r="F161" s="32" t="s">
        <v>15</v>
      </c>
      <c r="G161" s="32" t="s">
        <v>227</v>
      </c>
      <c r="H161" s="32" t="s">
        <v>99</v>
      </c>
      <c r="I161" s="32" t="s">
        <v>411</v>
      </c>
      <c r="J161" s="37">
        <v>43890</v>
      </c>
      <c r="K161" t="s">
        <v>2433</v>
      </c>
      <c r="L161" t="s">
        <v>2435</v>
      </c>
      <c r="M161" t="s">
        <v>2470</v>
      </c>
      <c r="N161" t="s">
        <v>2392</v>
      </c>
      <c r="O161" t="s">
        <v>1371</v>
      </c>
      <c r="P161" s="31" t="s">
        <v>2468</v>
      </c>
    </row>
    <row r="162" spans="1:16" x14ac:dyDescent="0.2">
      <c r="A162" s="32">
        <v>293</v>
      </c>
      <c r="B162" s="33">
        <v>23279.94</v>
      </c>
      <c r="C162" s="33">
        <v>0</v>
      </c>
      <c r="D162" s="33">
        <v>0</v>
      </c>
      <c r="E162" s="33">
        <v>4190.3900000000003</v>
      </c>
      <c r="F162" s="32" t="s">
        <v>15</v>
      </c>
      <c r="G162" s="32" t="s">
        <v>225</v>
      </c>
      <c r="H162" s="32" t="s">
        <v>98</v>
      </c>
      <c r="I162" s="32" t="s">
        <v>409</v>
      </c>
      <c r="J162" s="37">
        <v>43890</v>
      </c>
      <c r="K162" t="s">
        <v>2433</v>
      </c>
      <c r="L162" t="s">
        <v>2435</v>
      </c>
      <c r="M162" t="s">
        <v>2470</v>
      </c>
      <c r="N162" t="s">
        <v>2392</v>
      </c>
      <c r="O162" t="s">
        <v>1371</v>
      </c>
      <c r="P162" s="31" t="s">
        <v>2468</v>
      </c>
    </row>
    <row r="163" spans="1:16" x14ac:dyDescent="0.2">
      <c r="A163" s="32">
        <v>293</v>
      </c>
      <c r="B163" s="33">
        <v>10044.26</v>
      </c>
      <c r="C163" s="33">
        <v>903.99</v>
      </c>
      <c r="D163" s="33">
        <v>903.99</v>
      </c>
      <c r="E163" s="33">
        <v>0</v>
      </c>
      <c r="F163" s="32" t="s">
        <v>15</v>
      </c>
      <c r="G163" s="32" t="s">
        <v>228</v>
      </c>
      <c r="H163" s="32" t="s">
        <v>263</v>
      </c>
      <c r="I163" s="32" t="s">
        <v>412</v>
      </c>
      <c r="J163" s="37">
        <v>43890</v>
      </c>
      <c r="K163" t="s">
        <v>2435</v>
      </c>
      <c r="L163" t="s">
        <v>2435</v>
      </c>
      <c r="M163" t="s">
        <v>2469</v>
      </c>
      <c r="N163" t="s">
        <v>2392</v>
      </c>
      <c r="O163" t="s">
        <v>1371</v>
      </c>
      <c r="P163" s="31" t="s">
        <v>2468</v>
      </c>
    </row>
    <row r="164" spans="1:16" x14ac:dyDescent="0.2">
      <c r="A164" s="32">
        <v>293</v>
      </c>
      <c r="B164" s="33">
        <v>108.09</v>
      </c>
      <c r="C164" s="33">
        <v>0</v>
      </c>
      <c r="D164" s="33">
        <v>0</v>
      </c>
      <c r="E164" s="33">
        <v>19.46</v>
      </c>
      <c r="F164" s="32" t="s">
        <v>15</v>
      </c>
      <c r="G164" s="32" t="s">
        <v>229</v>
      </c>
      <c r="H164" s="32" t="s">
        <v>264</v>
      </c>
      <c r="I164" s="32" t="s">
        <v>413</v>
      </c>
      <c r="J164" s="37">
        <v>43890</v>
      </c>
      <c r="K164" t="s">
        <v>2434</v>
      </c>
      <c r="L164" t="s">
        <v>2435</v>
      </c>
      <c r="M164" t="s">
        <v>2470</v>
      </c>
      <c r="N164" t="s">
        <v>2392</v>
      </c>
      <c r="O164" t="s">
        <v>1371</v>
      </c>
      <c r="P164" s="31" t="s">
        <v>2468</v>
      </c>
    </row>
    <row r="165" spans="1:16" x14ac:dyDescent="0.2">
      <c r="A165" s="32">
        <v>293</v>
      </c>
      <c r="B165" s="33">
        <v>493</v>
      </c>
      <c r="C165" s="33">
        <v>0</v>
      </c>
      <c r="D165" s="33">
        <v>0</v>
      </c>
      <c r="E165" s="33">
        <v>88.74</v>
      </c>
      <c r="F165" s="32" t="s">
        <v>15</v>
      </c>
      <c r="G165" s="32" t="s">
        <v>230</v>
      </c>
      <c r="H165" s="32" t="s">
        <v>265</v>
      </c>
      <c r="I165" s="32" t="s">
        <v>414</v>
      </c>
      <c r="J165" s="37">
        <v>43890</v>
      </c>
      <c r="K165" t="s">
        <v>2436</v>
      </c>
      <c r="L165" t="s">
        <v>2435</v>
      </c>
      <c r="M165" t="s">
        <v>2470</v>
      </c>
      <c r="N165" t="s">
        <v>2392</v>
      </c>
      <c r="O165" t="s">
        <v>1371</v>
      </c>
      <c r="P165" s="31" t="s">
        <v>2468</v>
      </c>
    </row>
    <row r="166" spans="1:16" x14ac:dyDescent="0.2">
      <c r="A166" s="32">
        <v>293</v>
      </c>
      <c r="B166" s="33">
        <v>2707.09</v>
      </c>
      <c r="C166" s="33">
        <v>0</v>
      </c>
      <c r="D166" s="33">
        <v>0</v>
      </c>
      <c r="E166" s="33">
        <v>487.28</v>
      </c>
      <c r="F166" s="32" t="s">
        <v>15</v>
      </c>
      <c r="G166" s="32" t="s">
        <v>231</v>
      </c>
      <c r="H166" s="32" t="s">
        <v>100</v>
      </c>
      <c r="I166" s="32" t="s">
        <v>415</v>
      </c>
      <c r="J166" s="37">
        <v>43890</v>
      </c>
      <c r="K166" t="s">
        <v>2433</v>
      </c>
      <c r="L166" t="s">
        <v>2435</v>
      </c>
      <c r="M166" t="s">
        <v>2470</v>
      </c>
      <c r="N166" t="s">
        <v>2392</v>
      </c>
      <c r="O166" t="s">
        <v>1371</v>
      </c>
      <c r="P166" s="31" t="s">
        <v>2468</v>
      </c>
    </row>
    <row r="167" spans="1:16" x14ac:dyDescent="0.2">
      <c r="A167" s="32">
        <v>293</v>
      </c>
      <c r="B167" s="33">
        <v>6438.96</v>
      </c>
      <c r="C167" s="33">
        <v>0</v>
      </c>
      <c r="D167" s="33">
        <v>0</v>
      </c>
      <c r="E167" s="33">
        <v>1159.01</v>
      </c>
      <c r="F167" s="32" t="s">
        <v>15</v>
      </c>
      <c r="G167" s="32" t="s">
        <v>232</v>
      </c>
      <c r="H167" s="32" t="s">
        <v>100</v>
      </c>
      <c r="I167" s="32" t="s">
        <v>416</v>
      </c>
      <c r="J167" s="37">
        <v>43890</v>
      </c>
      <c r="K167" t="s">
        <v>2433</v>
      </c>
      <c r="L167" t="s">
        <v>2435</v>
      </c>
      <c r="M167" t="s">
        <v>2470</v>
      </c>
      <c r="N167" t="s">
        <v>2392</v>
      </c>
      <c r="O167" t="s">
        <v>1371</v>
      </c>
      <c r="P167" s="31" t="s">
        <v>2468</v>
      </c>
    </row>
    <row r="168" spans="1:16" x14ac:dyDescent="0.2">
      <c r="A168" s="32">
        <v>293</v>
      </c>
      <c r="B168" s="33">
        <v>435.81</v>
      </c>
      <c r="C168" s="33">
        <v>0</v>
      </c>
      <c r="D168" s="33">
        <v>0</v>
      </c>
      <c r="E168" s="33">
        <v>78.45</v>
      </c>
      <c r="F168" s="32" t="s">
        <v>15</v>
      </c>
      <c r="G168" s="32" t="s">
        <v>233</v>
      </c>
      <c r="H168" s="32" t="s">
        <v>100</v>
      </c>
      <c r="I168" s="32" t="s">
        <v>417</v>
      </c>
      <c r="J168" s="37">
        <v>43890</v>
      </c>
      <c r="K168" t="s">
        <v>2433</v>
      </c>
      <c r="L168" t="s">
        <v>2435</v>
      </c>
      <c r="M168" t="s">
        <v>2470</v>
      </c>
      <c r="N168" t="s">
        <v>2392</v>
      </c>
      <c r="O168" t="s">
        <v>1371</v>
      </c>
      <c r="P168" s="31" t="s">
        <v>2468</v>
      </c>
    </row>
    <row r="169" spans="1:16" x14ac:dyDescent="0.2">
      <c r="A169" s="32">
        <v>293</v>
      </c>
      <c r="B169" s="33">
        <v>72.19</v>
      </c>
      <c r="C169" s="33">
        <v>0</v>
      </c>
      <c r="D169" s="33">
        <v>0</v>
      </c>
      <c r="E169" s="33">
        <v>12.99</v>
      </c>
      <c r="F169" s="32" t="s">
        <v>15</v>
      </c>
      <c r="G169" s="32" t="s">
        <v>234</v>
      </c>
      <c r="H169" s="32" t="s">
        <v>100</v>
      </c>
      <c r="I169" s="32" t="s">
        <v>418</v>
      </c>
      <c r="J169" s="37">
        <v>43890</v>
      </c>
      <c r="K169" t="s">
        <v>2433</v>
      </c>
      <c r="L169" t="s">
        <v>2435</v>
      </c>
      <c r="M169" t="s">
        <v>2470</v>
      </c>
      <c r="N169" t="s">
        <v>2392</v>
      </c>
      <c r="O169" t="s">
        <v>1371</v>
      </c>
      <c r="P169" s="31" t="s">
        <v>2468</v>
      </c>
    </row>
    <row r="170" spans="1:16" x14ac:dyDescent="0.2">
      <c r="A170" s="32">
        <v>293</v>
      </c>
      <c r="B170" s="33">
        <v>536.07000000000005</v>
      </c>
      <c r="C170" s="33">
        <v>0</v>
      </c>
      <c r="D170" s="33">
        <v>0</v>
      </c>
      <c r="E170" s="33">
        <v>96.49</v>
      </c>
      <c r="F170" s="32" t="s">
        <v>15</v>
      </c>
      <c r="G170" s="32" t="s">
        <v>237</v>
      </c>
      <c r="H170" s="32" t="s">
        <v>101</v>
      </c>
      <c r="I170" s="32" t="s">
        <v>421</v>
      </c>
      <c r="J170" s="37">
        <v>43890</v>
      </c>
      <c r="K170" t="s">
        <v>2433</v>
      </c>
      <c r="L170" t="s">
        <v>2435</v>
      </c>
      <c r="M170" t="s">
        <v>2470</v>
      </c>
      <c r="N170" t="s">
        <v>2392</v>
      </c>
      <c r="O170" t="s">
        <v>1371</v>
      </c>
      <c r="P170" s="31" t="s">
        <v>2468</v>
      </c>
    </row>
    <row r="171" spans="1:16" x14ac:dyDescent="0.2">
      <c r="A171" s="32">
        <v>293</v>
      </c>
      <c r="B171" s="33">
        <v>88.81</v>
      </c>
      <c r="C171" s="33">
        <v>0</v>
      </c>
      <c r="D171" s="33">
        <v>0</v>
      </c>
      <c r="E171" s="33">
        <v>15.99</v>
      </c>
      <c r="F171" s="32" t="s">
        <v>15</v>
      </c>
      <c r="G171" s="32" t="s">
        <v>235</v>
      </c>
      <c r="H171" s="32" t="s">
        <v>266</v>
      </c>
      <c r="I171" s="32" t="s">
        <v>419</v>
      </c>
      <c r="J171" s="37">
        <v>43890</v>
      </c>
      <c r="K171" t="s">
        <v>2448</v>
      </c>
      <c r="L171" t="s">
        <v>2435</v>
      </c>
      <c r="M171" t="s">
        <v>2470</v>
      </c>
      <c r="N171" t="s">
        <v>2392</v>
      </c>
      <c r="O171" t="s">
        <v>1371</v>
      </c>
      <c r="P171" s="31" t="s">
        <v>2468</v>
      </c>
    </row>
    <row r="172" spans="1:16" x14ac:dyDescent="0.2">
      <c r="A172" s="32">
        <v>293</v>
      </c>
      <c r="B172" s="33">
        <v>1273.77</v>
      </c>
      <c r="C172" s="33">
        <v>0</v>
      </c>
      <c r="D172" s="33">
        <v>0</v>
      </c>
      <c r="E172" s="33">
        <v>229.28</v>
      </c>
      <c r="F172" s="32" t="s">
        <v>15</v>
      </c>
      <c r="G172" s="32" t="s">
        <v>238</v>
      </c>
      <c r="H172" s="32" t="s">
        <v>101</v>
      </c>
      <c r="I172" s="32" t="s">
        <v>422</v>
      </c>
      <c r="J172" s="37">
        <v>43890</v>
      </c>
      <c r="K172" t="s">
        <v>2433</v>
      </c>
      <c r="L172" t="s">
        <v>2435</v>
      </c>
      <c r="M172" t="s">
        <v>2470</v>
      </c>
      <c r="N172" t="s">
        <v>2392</v>
      </c>
      <c r="O172" t="s">
        <v>1371</v>
      </c>
      <c r="P172" s="31" t="s">
        <v>2468</v>
      </c>
    </row>
    <row r="173" spans="1:16" x14ac:dyDescent="0.2">
      <c r="A173" s="32">
        <v>293</v>
      </c>
      <c r="B173" s="33">
        <v>15500.61</v>
      </c>
      <c r="C173" s="33">
        <v>0</v>
      </c>
      <c r="D173" s="33">
        <v>0</v>
      </c>
      <c r="E173" s="33">
        <v>2790.11</v>
      </c>
      <c r="F173" s="32" t="s">
        <v>15</v>
      </c>
      <c r="G173" s="32" t="s">
        <v>236</v>
      </c>
      <c r="H173" s="32" t="s">
        <v>267</v>
      </c>
      <c r="I173" s="32" t="s">
        <v>420</v>
      </c>
      <c r="J173" s="37">
        <v>43890</v>
      </c>
      <c r="K173" t="s">
        <v>2433</v>
      </c>
      <c r="L173" t="s">
        <v>2435</v>
      </c>
      <c r="M173" t="s">
        <v>2470</v>
      </c>
      <c r="N173" t="s">
        <v>2392</v>
      </c>
      <c r="O173" t="s">
        <v>1371</v>
      </c>
      <c r="P173" s="31" t="s">
        <v>2468</v>
      </c>
    </row>
    <row r="174" spans="1:16" x14ac:dyDescent="0.2">
      <c r="A174" s="32">
        <v>293</v>
      </c>
      <c r="B174" s="33">
        <v>163.68</v>
      </c>
      <c r="C174" s="33">
        <v>0</v>
      </c>
      <c r="D174" s="33">
        <v>0</v>
      </c>
      <c r="E174" s="33">
        <v>29.46</v>
      </c>
      <c r="F174" s="32" t="s">
        <v>15</v>
      </c>
      <c r="G174" s="32" t="s">
        <v>239</v>
      </c>
      <c r="H174" s="32" t="s">
        <v>268</v>
      </c>
      <c r="I174" s="32" t="s">
        <v>423</v>
      </c>
      <c r="J174" s="37">
        <v>43890</v>
      </c>
      <c r="K174" t="s">
        <v>2434</v>
      </c>
      <c r="L174" t="s">
        <v>2435</v>
      </c>
      <c r="M174" t="s">
        <v>2470</v>
      </c>
      <c r="N174" t="s">
        <v>2392</v>
      </c>
      <c r="O174" t="s">
        <v>1371</v>
      </c>
      <c r="P174" s="31" t="s">
        <v>2468</v>
      </c>
    </row>
    <row r="175" spans="1:16" x14ac:dyDescent="0.2">
      <c r="A175" s="32">
        <v>293</v>
      </c>
      <c r="B175" s="33">
        <v>30.81</v>
      </c>
      <c r="C175" s="33">
        <v>0</v>
      </c>
      <c r="D175" s="33">
        <v>0</v>
      </c>
      <c r="E175" s="33">
        <v>5.55</v>
      </c>
      <c r="F175" s="32" t="s">
        <v>15</v>
      </c>
      <c r="G175" s="32" t="s">
        <v>241</v>
      </c>
      <c r="H175" s="32" t="s">
        <v>269</v>
      </c>
      <c r="I175" s="32" t="s">
        <v>425</v>
      </c>
      <c r="J175" s="37">
        <v>43890</v>
      </c>
      <c r="K175" t="s">
        <v>2433</v>
      </c>
      <c r="L175" t="s">
        <v>2435</v>
      </c>
      <c r="M175" t="s">
        <v>2470</v>
      </c>
      <c r="N175" t="s">
        <v>2392</v>
      </c>
      <c r="O175" t="s">
        <v>1371</v>
      </c>
      <c r="P175" s="31" t="s">
        <v>2468</v>
      </c>
    </row>
    <row r="176" spans="1:16" x14ac:dyDescent="0.2">
      <c r="A176" s="32">
        <v>293</v>
      </c>
      <c r="B176" s="33">
        <v>2744.44</v>
      </c>
      <c r="C176" s="33">
        <v>0</v>
      </c>
      <c r="D176" s="33">
        <v>0</v>
      </c>
      <c r="E176" s="33">
        <v>494</v>
      </c>
      <c r="F176" s="32" t="s">
        <v>15</v>
      </c>
      <c r="G176" s="32" t="s">
        <v>240</v>
      </c>
      <c r="H176" s="32" t="s">
        <v>269</v>
      </c>
      <c r="I176" s="32" t="s">
        <v>424</v>
      </c>
      <c r="J176" s="37">
        <v>43890</v>
      </c>
      <c r="K176" t="s">
        <v>2433</v>
      </c>
      <c r="L176" t="s">
        <v>2435</v>
      </c>
      <c r="M176" t="s">
        <v>2470</v>
      </c>
      <c r="N176" t="s">
        <v>2392</v>
      </c>
      <c r="O176" t="s">
        <v>1371</v>
      </c>
      <c r="P176" s="31" t="s">
        <v>2468</v>
      </c>
    </row>
    <row r="177" spans="1:16" x14ac:dyDescent="0.2">
      <c r="A177" s="32">
        <v>293</v>
      </c>
      <c r="B177" s="33">
        <v>29.95</v>
      </c>
      <c r="C177" s="33">
        <v>0</v>
      </c>
      <c r="D177" s="33">
        <v>0</v>
      </c>
      <c r="E177" s="33">
        <v>5.39</v>
      </c>
      <c r="F177" s="32" t="s">
        <v>15</v>
      </c>
      <c r="G177" s="32" t="s">
        <v>70</v>
      </c>
      <c r="H177" s="32" t="s">
        <v>89</v>
      </c>
      <c r="I177" s="32" t="s">
        <v>270</v>
      </c>
      <c r="J177" s="37">
        <v>43830</v>
      </c>
      <c r="K177" t="s">
        <v>2433</v>
      </c>
      <c r="L177" t="s">
        <v>2435</v>
      </c>
      <c r="M177" t="s">
        <v>2470</v>
      </c>
      <c r="N177" t="s">
        <v>2392</v>
      </c>
      <c r="O177" t="s">
        <v>1371</v>
      </c>
      <c r="P177" s="31" t="s">
        <v>2468</v>
      </c>
    </row>
    <row r="178" spans="1:16" x14ac:dyDescent="0.2">
      <c r="A178" s="32">
        <v>293</v>
      </c>
      <c r="B178" s="33">
        <v>167.98</v>
      </c>
      <c r="C178" s="33">
        <v>0</v>
      </c>
      <c r="D178" s="33">
        <v>0</v>
      </c>
      <c r="E178" s="33">
        <v>30.24</v>
      </c>
      <c r="F178" s="32" t="s">
        <v>15</v>
      </c>
      <c r="G178" s="32" t="s">
        <v>71</v>
      </c>
      <c r="H178" s="32" t="s">
        <v>89</v>
      </c>
      <c r="I178" s="32" t="s">
        <v>271</v>
      </c>
      <c r="J178" s="37">
        <v>43830</v>
      </c>
      <c r="K178" t="s">
        <v>2433</v>
      </c>
      <c r="L178" t="s">
        <v>2435</v>
      </c>
      <c r="M178" t="s">
        <v>2470</v>
      </c>
      <c r="N178" t="s">
        <v>2392</v>
      </c>
      <c r="O178" t="s">
        <v>1371</v>
      </c>
      <c r="P178" s="31" t="s">
        <v>2468</v>
      </c>
    </row>
    <row r="179" spans="1:16" x14ac:dyDescent="0.2">
      <c r="A179" s="32">
        <v>293</v>
      </c>
      <c r="B179" s="33">
        <v>260.91000000000003</v>
      </c>
      <c r="C179" s="33">
        <v>0</v>
      </c>
      <c r="D179" s="33">
        <v>0</v>
      </c>
      <c r="E179" s="33">
        <v>46.96</v>
      </c>
      <c r="F179" s="32" t="s">
        <v>15</v>
      </c>
      <c r="G179" s="32" t="s">
        <v>72</v>
      </c>
      <c r="H179" s="32" t="s">
        <v>90</v>
      </c>
      <c r="I179" s="32" t="s">
        <v>272</v>
      </c>
      <c r="J179" s="37">
        <v>43830</v>
      </c>
      <c r="K179" t="s">
        <v>2434</v>
      </c>
      <c r="L179" t="s">
        <v>2435</v>
      </c>
      <c r="M179" t="s">
        <v>2470</v>
      </c>
      <c r="N179" t="s">
        <v>2392</v>
      </c>
      <c r="O179" t="s">
        <v>1371</v>
      </c>
      <c r="P179" s="31" t="s">
        <v>2468</v>
      </c>
    </row>
    <row r="180" spans="1:16" x14ac:dyDescent="0.2">
      <c r="A180" s="32">
        <v>293</v>
      </c>
      <c r="B180" s="33">
        <v>35.840000000000003</v>
      </c>
      <c r="C180" s="33">
        <v>3.23</v>
      </c>
      <c r="D180" s="33">
        <v>3.23</v>
      </c>
      <c r="E180" s="33">
        <v>0</v>
      </c>
      <c r="F180" s="32" t="s">
        <v>15</v>
      </c>
      <c r="G180" s="32" t="s">
        <v>74</v>
      </c>
      <c r="H180" s="32" t="s">
        <v>91</v>
      </c>
      <c r="I180" s="32" t="s">
        <v>274</v>
      </c>
      <c r="J180" s="37">
        <v>43830</v>
      </c>
      <c r="K180" t="s">
        <v>2435</v>
      </c>
      <c r="L180" t="s">
        <v>2435</v>
      </c>
      <c r="M180" t="s">
        <v>2469</v>
      </c>
      <c r="N180" t="s">
        <v>2392</v>
      </c>
      <c r="O180" t="s">
        <v>1371</v>
      </c>
      <c r="P180" s="31" t="s">
        <v>2468</v>
      </c>
    </row>
    <row r="181" spans="1:16" x14ac:dyDescent="0.2">
      <c r="A181" s="32">
        <v>293</v>
      </c>
      <c r="B181" s="33">
        <v>142.01</v>
      </c>
      <c r="C181" s="33">
        <v>12.78</v>
      </c>
      <c r="D181" s="33">
        <v>12.78</v>
      </c>
      <c r="E181" s="33">
        <v>0</v>
      </c>
      <c r="F181" s="32" t="s">
        <v>15</v>
      </c>
      <c r="G181" s="32" t="s">
        <v>73</v>
      </c>
      <c r="H181" s="32" t="s">
        <v>91</v>
      </c>
      <c r="I181" s="32" t="s">
        <v>273</v>
      </c>
      <c r="J181" s="37">
        <v>43830</v>
      </c>
      <c r="K181" t="s">
        <v>2435</v>
      </c>
      <c r="L181" t="s">
        <v>2435</v>
      </c>
      <c r="M181" t="s">
        <v>2469</v>
      </c>
      <c r="N181" t="s">
        <v>2392</v>
      </c>
      <c r="O181" t="s">
        <v>1371</v>
      </c>
      <c r="P181" s="31" t="s">
        <v>2468</v>
      </c>
    </row>
    <row r="182" spans="1:16" x14ac:dyDescent="0.2">
      <c r="A182" s="32">
        <v>293</v>
      </c>
      <c r="B182" s="33">
        <v>6578.26</v>
      </c>
      <c r="C182" s="33">
        <v>0</v>
      </c>
      <c r="D182" s="33">
        <v>0</v>
      </c>
      <c r="E182" s="33">
        <v>1184.0899999999999</v>
      </c>
      <c r="F182" s="32" t="s">
        <v>15</v>
      </c>
      <c r="G182" s="32" t="s">
        <v>75</v>
      </c>
      <c r="H182" s="32" t="s">
        <v>92</v>
      </c>
      <c r="I182" s="32" t="s">
        <v>275</v>
      </c>
      <c r="J182" s="37">
        <v>43830</v>
      </c>
      <c r="K182" t="s">
        <v>2433</v>
      </c>
      <c r="L182" t="s">
        <v>2435</v>
      </c>
      <c r="M182" t="s">
        <v>2470</v>
      </c>
      <c r="N182" t="s">
        <v>2392</v>
      </c>
      <c r="O182" t="s">
        <v>1371</v>
      </c>
      <c r="P182" s="31" t="s">
        <v>2468</v>
      </c>
    </row>
    <row r="183" spans="1:16" x14ac:dyDescent="0.2">
      <c r="A183" s="32">
        <v>293</v>
      </c>
      <c r="B183" s="33">
        <v>511.05</v>
      </c>
      <c r="C183" s="33">
        <v>0</v>
      </c>
      <c r="D183" s="33">
        <v>0</v>
      </c>
      <c r="E183" s="33">
        <v>91.99</v>
      </c>
      <c r="F183" s="32" t="s">
        <v>15</v>
      </c>
      <c r="G183" s="32" t="s">
        <v>77</v>
      </c>
      <c r="H183" s="32" t="s">
        <v>93</v>
      </c>
      <c r="I183" s="32" t="s">
        <v>277</v>
      </c>
      <c r="J183" s="37">
        <v>43830</v>
      </c>
      <c r="K183" t="s">
        <v>2433</v>
      </c>
      <c r="L183" t="s">
        <v>2435</v>
      </c>
      <c r="M183" t="s">
        <v>2470</v>
      </c>
      <c r="N183" t="s">
        <v>2392</v>
      </c>
      <c r="O183" t="s">
        <v>1371</v>
      </c>
      <c r="P183" s="31" t="s">
        <v>2468</v>
      </c>
    </row>
    <row r="184" spans="1:16" x14ac:dyDescent="0.2">
      <c r="A184" s="32">
        <v>293</v>
      </c>
      <c r="B184" s="33">
        <v>705.47</v>
      </c>
      <c r="C184" s="33">
        <v>0</v>
      </c>
      <c r="D184" s="33">
        <v>0</v>
      </c>
      <c r="E184" s="33">
        <v>126.98</v>
      </c>
      <c r="F184" s="32" t="s">
        <v>15</v>
      </c>
      <c r="G184" s="32" t="s">
        <v>76</v>
      </c>
      <c r="H184" s="32" t="s">
        <v>93</v>
      </c>
      <c r="I184" s="32" t="s">
        <v>276</v>
      </c>
      <c r="J184" s="37">
        <v>43830</v>
      </c>
      <c r="K184" t="s">
        <v>2433</v>
      </c>
      <c r="L184" t="s">
        <v>2435</v>
      </c>
      <c r="M184" t="s">
        <v>2470</v>
      </c>
      <c r="N184" t="s">
        <v>2392</v>
      </c>
      <c r="O184" t="s">
        <v>1371</v>
      </c>
      <c r="P184" s="31" t="s">
        <v>2468</v>
      </c>
    </row>
    <row r="185" spans="1:16" x14ac:dyDescent="0.2">
      <c r="A185" s="32">
        <v>293</v>
      </c>
      <c r="B185" s="33">
        <v>1.04</v>
      </c>
      <c r="C185" s="33">
        <v>0</v>
      </c>
      <c r="D185" s="33">
        <v>0</v>
      </c>
      <c r="E185" s="33">
        <v>0.19</v>
      </c>
      <c r="F185" s="32" t="s">
        <v>15</v>
      </c>
      <c r="G185" s="32" t="s">
        <v>78</v>
      </c>
      <c r="H185" s="32" t="s">
        <v>94</v>
      </c>
      <c r="I185" s="32" t="s">
        <v>278</v>
      </c>
      <c r="J185" s="37">
        <v>43830</v>
      </c>
      <c r="K185" t="s">
        <v>2436</v>
      </c>
      <c r="L185" t="s">
        <v>2435</v>
      </c>
      <c r="M185" t="s">
        <v>2470</v>
      </c>
      <c r="N185" t="s">
        <v>2392</v>
      </c>
      <c r="O185" t="s">
        <v>1371</v>
      </c>
      <c r="P185" s="31" t="s">
        <v>2468</v>
      </c>
    </row>
    <row r="186" spans="1:16" x14ac:dyDescent="0.2">
      <c r="A186" s="32">
        <v>293</v>
      </c>
      <c r="B186" s="33">
        <v>4.7</v>
      </c>
      <c r="C186" s="33">
        <v>0</v>
      </c>
      <c r="D186" s="33">
        <v>0</v>
      </c>
      <c r="E186" s="33">
        <v>0.85</v>
      </c>
      <c r="F186" s="32" t="s">
        <v>15</v>
      </c>
      <c r="G186" s="32" t="s">
        <v>79</v>
      </c>
      <c r="H186" s="32" t="s">
        <v>95</v>
      </c>
      <c r="I186" s="32" t="s">
        <v>279</v>
      </c>
      <c r="J186" s="37">
        <v>43830</v>
      </c>
      <c r="K186" t="s">
        <v>2439</v>
      </c>
      <c r="L186" t="s">
        <v>2435</v>
      </c>
      <c r="M186" t="s">
        <v>2470</v>
      </c>
      <c r="N186" t="s">
        <v>2392</v>
      </c>
      <c r="O186" t="s">
        <v>1371</v>
      </c>
      <c r="P186" s="31" t="s">
        <v>2468</v>
      </c>
    </row>
    <row r="187" spans="1:16" x14ac:dyDescent="0.2">
      <c r="A187" s="32">
        <v>293</v>
      </c>
      <c r="B187" s="33">
        <v>94.56</v>
      </c>
      <c r="C187" s="33">
        <v>0</v>
      </c>
      <c r="D187" s="33">
        <v>0</v>
      </c>
      <c r="E187" s="33">
        <v>17.02</v>
      </c>
      <c r="F187" s="32" t="s">
        <v>15</v>
      </c>
      <c r="G187" s="32" t="s">
        <v>80</v>
      </c>
      <c r="H187" s="32" t="s">
        <v>96</v>
      </c>
      <c r="I187" s="32" t="s">
        <v>280</v>
      </c>
      <c r="J187" s="37">
        <v>43830</v>
      </c>
      <c r="K187" t="s">
        <v>2430</v>
      </c>
      <c r="L187" t="s">
        <v>2435</v>
      </c>
      <c r="M187" t="s">
        <v>2470</v>
      </c>
      <c r="N187" t="s">
        <v>2392</v>
      </c>
      <c r="O187" t="s">
        <v>1371</v>
      </c>
      <c r="P187" s="31" t="s">
        <v>2468</v>
      </c>
    </row>
    <row r="188" spans="1:16" x14ac:dyDescent="0.2">
      <c r="A188" s="32">
        <v>293</v>
      </c>
      <c r="B188" s="33">
        <v>57.86</v>
      </c>
      <c r="C188" s="33">
        <v>0</v>
      </c>
      <c r="D188" s="33">
        <v>0</v>
      </c>
      <c r="E188" s="33">
        <v>10.41</v>
      </c>
      <c r="F188" s="32" t="s">
        <v>15</v>
      </c>
      <c r="G188" s="32" t="s">
        <v>81</v>
      </c>
      <c r="H188" s="32" t="s">
        <v>97</v>
      </c>
      <c r="I188" s="32" t="s">
        <v>281</v>
      </c>
      <c r="J188" s="37">
        <v>43830</v>
      </c>
      <c r="K188" t="s">
        <v>2433</v>
      </c>
      <c r="L188" t="s">
        <v>2435</v>
      </c>
      <c r="M188" t="s">
        <v>2470</v>
      </c>
      <c r="N188" t="s">
        <v>2392</v>
      </c>
      <c r="O188" t="s">
        <v>1371</v>
      </c>
      <c r="P188" s="31" t="s">
        <v>2468</v>
      </c>
    </row>
    <row r="189" spans="1:16" x14ac:dyDescent="0.2">
      <c r="A189" s="32">
        <v>293</v>
      </c>
      <c r="B189" s="33">
        <v>9.41</v>
      </c>
      <c r="C189" s="33">
        <v>0</v>
      </c>
      <c r="D189" s="33">
        <v>0</v>
      </c>
      <c r="E189" s="33">
        <v>1.69</v>
      </c>
      <c r="F189" s="32" t="s">
        <v>15</v>
      </c>
      <c r="G189" s="32" t="s">
        <v>82</v>
      </c>
      <c r="H189" s="32" t="s">
        <v>97</v>
      </c>
      <c r="I189" s="32" t="s">
        <v>282</v>
      </c>
      <c r="J189" s="37">
        <v>43830</v>
      </c>
      <c r="K189" t="s">
        <v>2433</v>
      </c>
      <c r="L189" t="s">
        <v>2435</v>
      </c>
      <c r="M189" t="s">
        <v>2470</v>
      </c>
      <c r="N189" t="s">
        <v>2392</v>
      </c>
      <c r="O189" t="s">
        <v>1371</v>
      </c>
      <c r="P189" s="31" t="s">
        <v>2468</v>
      </c>
    </row>
    <row r="190" spans="1:16" x14ac:dyDescent="0.2">
      <c r="A190" s="32">
        <v>293</v>
      </c>
      <c r="B190" s="33">
        <v>0.56999999999999995</v>
      </c>
      <c r="C190" s="33">
        <v>0</v>
      </c>
      <c r="D190" s="33">
        <v>0</v>
      </c>
      <c r="E190" s="33">
        <v>0.1</v>
      </c>
      <c r="F190" s="32" t="s">
        <v>15</v>
      </c>
      <c r="G190" s="32" t="s">
        <v>83</v>
      </c>
      <c r="H190" s="32" t="s">
        <v>97</v>
      </c>
      <c r="I190" s="32" t="s">
        <v>283</v>
      </c>
      <c r="J190" s="37">
        <v>43830</v>
      </c>
      <c r="K190" t="s">
        <v>2433</v>
      </c>
      <c r="L190" t="s">
        <v>2435</v>
      </c>
      <c r="M190" t="s">
        <v>2470</v>
      </c>
      <c r="N190" t="s">
        <v>2392</v>
      </c>
      <c r="O190" t="s">
        <v>1371</v>
      </c>
      <c r="P190" s="31" t="s">
        <v>2468</v>
      </c>
    </row>
    <row r="191" spans="1:16" x14ac:dyDescent="0.2">
      <c r="A191" s="32">
        <v>293</v>
      </c>
      <c r="B191" s="33">
        <v>203.49</v>
      </c>
      <c r="C191" s="33">
        <v>0</v>
      </c>
      <c r="D191" s="33">
        <v>0</v>
      </c>
      <c r="E191" s="33">
        <v>36.630000000000003</v>
      </c>
      <c r="F191" s="32" t="s">
        <v>15</v>
      </c>
      <c r="G191" s="32" t="s">
        <v>85</v>
      </c>
      <c r="H191" s="32" t="s">
        <v>99</v>
      </c>
      <c r="I191" s="32" t="s">
        <v>285</v>
      </c>
      <c r="J191" s="37">
        <v>43830</v>
      </c>
      <c r="K191" t="s">
        <v>2433</v>
      </c>
      <c r="L191" t="s">
        <v>2435</v>
      </c>
      <c r="M191" t="s">
        <v>2470</v>
      </c>
      <c r="N191" t="s">
        <v>2392</v>
      </c>
      <c r="O191" t="s">
        <v>1371</v>
      </c>
      <c r="P191" s="31" t="s">
        <v>2468</v>
      </c>
    </row>
    <row r="192" spans="1:16" x14ac:dyDescent="0.2">
      <c r="A192" s="32">
        <v>293</v>
      </c>
      <c r="B192" s="33">
        <v>1036.1600000000001</v>
      </c>
      <c r="C192" s="33">
        <v>0</v>
      </c>
      <c r="D192" s="33">
        <v>0</v>
      </c>
      <c r="E192" s="33">
        <v>186.51</v>
      </c>
      <c r="F192" s="32" t="s">
        <v>15</v>
      </c>
      <c r="G192" s="32" t="s">
        <v>84</v>
      </c>
      <c r="H192" s="32" t="s">
        <v>98</v>
      </c>
      <c r="I192" s="32" t="s">
        <v>284</v>
      </c>
      <c r="J192" s="37">
        <v>43830</v>
      </c>
      <c r="K192" t="s">
        <v>2433</v>
      </c>
      <c r="L192" t="s">
        <v>2435</v>
      </c>
      <c r="M192" t="s">
        <v>2470</v>
      </c>
      <c r="N192" t="s">
        <v>2392</v>
      </c>
      <c r="O192" t="s">
        <v>1371</v>
      </c>
      <c r="P192" s="31" t="s">
        <v>2468</v>
      </c>
    </row>
    <row r="193" spans="1:16" x14ac:dyDescent="0.2">
      <c r="A193" s="32">
        <v>293</v>
      </c>
      <c r="B193" s="33">
        <v>298.58</v>
      </c>
      <c r="C193" s="33">
        <v>0</v>
      </c>
      <c r="D193" s="33">
        <v>0</v>
      </c>
      <c r="E193" s="33">
        <v>53.74</v>
      </c>
      <c r="F193" s="32" t="s">
        <v>15</v>
      </c>
      <c r="G193" s="32" t="s">
        <v>86</v>
      </c>
      <c r="H193" s="32" t="s">
        <v>100</v>
      </c>
      <c r="I193" s="32" t="s">
        <v>286</v>
      </c>
      <c r="J193" s="37">
        <v>43830</v>
      </c>
      <c r="K193" t="s">
        <v>2433</v>
      </c>
      <c r="L193" t="s">
        <v>2435</v>
      </c>
      <c r="M193" t="s">
        <v>2470</v>
      </c>
      <c r="N193" t="s">
        <v>2392</v>
      </c>
      <c r="O193" t="s">
        <v>1371</v>
      </c>
      <c r="P193" s="31" t="s">
        <v>2468</v>
      </c>
    </row>
    <row r="194" spans="1:16" x14ac:dyDescent="0.2">
      <c r="A194" s="32">
        <v>293</v>
      </c>
      <c r="B194" s="33">
        <v>68.69</v>
      </c>
      <c r="C194" s="33">
        <v>0</v>
      </c>
      <c r="D194" s="33">
        <v>0</v>
      </c>
      <c r="E194" s="33">
        <v>12.36</v>
      </c>
      <c r="F194" s="32" t="s">
        <v>15</v>
      </c>
      <c r="G194" s="32" t="s">
        <v>87</v>
      </c>
      <c r="H194" s="32" t="s">
        <v>101</v>
      </c>
      <c r="I194" s="32" t="s">
        <v>287</v>
      </c>
      <c r="J194" s="37">
        <v>43830</v>
      </c>
      <c r="K194" t="s">
        <v>2433</v>
      </c>
      <c r="L194" t="s">
        <v>2435</v>
      </c>
      <c r="M194" t="s">
        <v>2470</v>
      </c>
      <c r="N194" t="s">
        <v>2392</v>
      </c>
      <c r="O194" t="s">
        <v>1371</v>
      </c>
      <c r="P194" s="31" t="s">
        <v>2468</v>
      </c>
    </row>
    <row r="195" spans="1:16" x14ac:dyDescent="0.2">
      <c r="A195" s="32">
        <v>293</v>
      </c>
      <c r="B195" s="33">
        <v>32.17</v>
      </c>
      <c r="C195" s="33">
        <v>0</v>
      </c>
      <c r="D195" s="33">
        <v>0</v>
      </c>
      <c r="E195" s="33">
        <v>5.79</v>
      </c>
      <c r="F195" s="32" t="s">
        <v>15</v>
      </c>
      <c r="G195" s="32" t="s">
        <v>88</v>
      </c>
      <c r="H195" s="32" t="s">
        <v>101</v>
      </c>
      <c r="I195" s="32" t="s">
        <v>288</v>
      </c>
      <c r="J195" s="37">
        <v>43830</v>
      </c>
      <c r="K195" t="s">
        <v>2433</v>
      </c>
      <c r="L195" t="s">
        <v>2435</v>
      </c>
      <c r="M195" t="s">
        <v>2470</v>
      </c>
      <c r="N195" t="s">
        <v>2392</v>
      </c>
      <c r="O195" t="s">
        <v>1371</v>
      </c>
      <c r="P195" s="31" t="s">
        <v>2468</v>
      </c>
    </row>
    <row r="196" spans="1:16" x14ac:dyDescent="0.2">
      <c r="A196" s="18">
        <v>330</v>
      </c>
      <c r="B196" s="19">
        <v>700</v>
      </c>
      <c r="C196" s="19">
        <v>63</v>
      </c>
      <c r="D196" s="19">
        <v>63</v>
      </c>
      <c r="E196" s="20"/>
      <c r="F196" s="21">
        <v>43988</v>
      </c>
      <c r="G196" s="22" t="s">
        <v>445</v>
      </c>
      <c r="H196" s="22" t="s">
        <v>1367</v>
      </c>
      <c r="I196" s="22" t="s">
        <v>1427</v>
      </c>
      <c r="J196" s="21">
        <v>43984</v>
      </c>
      <c r="K196" t="s">
        <v>2434</v>
      </c>
      <c r="L196" t="s">
        <v>2434</v>
      </c>
      <c r="M196" t="s">
        <v>2469</v>
      </c>
      <c r="N196" t="s">
        <v>2392</v>
      </c>
      <c r="O196" t="s">
        <v>2454</v>
      </c>
      <c r="P196" s="31" t="s">
        <v>2468</v>
      </c>
    </row>
    <row r="197" spans="1:16" x14ac:dyDescent="0.2">
      <c r="A197" s="18">
        <v>299</v>
      </c>
      <c r="B197" s="19">
        <v>700</v>
      </c>
      <c r="C197" s="19">
        <v>63</v>
      </c>
      <c r="D197" s="19">
        <v>63</v>
      </c>
      <c r="E197" s="20"/>
      <c r="F197" s="21">
        <v>43988</v>
      </c>
      <c r="G197" s="22" t="s">
        <v>446</v>
      </c>
      <c r="H197" s="22" t="s">
        <v>1368</v>
      </c>
      <c r="I197" s="22" t="s">
        <v>1428</v>
      </c>
      <c r="J197" s="21">
        <v>43984</v>
      </c>
      <c r="K197" t="s">
        <v>2435</v>
      </c>
      <c r="L197" t="s">
        <v>2435</v>
      </c>
      <c r="M197" t="s">
        <v>2469</v>
      </c>
      <c r="N197" t="s">
        <v>2392</v>
      </c>
      <c r="O197" t="s">
        <v>1371</v>
      </c>
      <c r="P197" s="31" t="s">
        <v>2468</v>
      </c>
    </row>
    <row r="198" spans="1:16" x14ac:dyDescent="0.2">
      <c r="A198" s="18">
        <v>299</v>
      </c>
      <c r="B198" s="19">
        <v>700</v>
      </c>
      <c r="C198" s="19">
        <v>63</v>
      </c>
      <c r="D198" s="19">
        <v>63</v>
      </c>
      <c r="E198" s="20"/>
      <c r="F198" s="21">
        <v>43988</v>
      </c>
      <c r="G198" s="22" t="s">
        <v>447</v>
      </c>
      <c r="H198" s="22" t="s">
        <v>1368</v>
      </c>
      <c r="I198" s="22" t="s">
        <v>1429</v>
      </c>
      <c r="J198" s="21">
        <v>43984</v>
      </c>
      <c r="K198" t="s">
        <v>2435</v>
      </c>
      <c r="L198" t="s">
        <v>2435</v>
      </c>
      <c r="M198" t="s">
        <v>2469</v>
      </c>
      <c r="N198" t="s">
        <v>2392</v>
      </c>
      <c r="O198" t="s">
        <v>1371</v>
      </c>
      <c r="P198" s="31" t="s">
        <v>2468</v>
      </c>
    </row>
    <row r="199" spans="1:16" x14ac:dyDescent="0.2">
      <c r="A199" s="18">
        <v>299</v>
      </c>
      <c r="B199" s="19">
        <v>700</v>
      </c>
      <c r="C199" s="19">
        <v>63</v>
      </c>
      <c r="D199" s="19">
        <v>63</v>
      </c>
      <c r="E199" s="20"/>
      <c r="F199" s="21">
        <v>43988</v>
      </c>
      <c r="G199" s="22" t="s">
        <v>448</v>
      </c>
      <c r="H199" s="22" t="s">
        <v>1368</v>
      </c>
      <c r="I199" s="22" t="s">
        <v>1430</v>
      </c>
      <c r="J199" s="21">
        <v>43984</v>
      </c>
      <c r="K199" t="s">
        <v>2435</v>
      </c>
      <c r="L199" t="s">
        <v>2435</v>
      </c>
      <c r="M199" t="s">
        <v>2469</v>
      </c>
      <c r="N199" t="s">
        <v>2392</v>
      </c>
      <c r="O199" t="s">
        <v>1371</v>
      </c>
      <c r="P199" s="31" t="s">
        <v>2468</v>
      </c>
    </row>
    <row r="200" spans="1:16" x14ac:dyDescent="0.2">
      <c r="A200" s="18">
        <v>299</v>
      </c>
      <c r="B200" s="19">
        <v>76435</v>
      </c>
      <c r="C200" s="19">
        <v>6879.25</v>
      </c>
      <c r="D200" s="19">
        <v>6879.25</v>
      </c>
      <c r="E200" s="20"/>
      <c r="F200" s="21">
        <v>44007</v>
      </c>
      <c r="G200" s="22" t="s">
        <v>449</v>
      </c>
      <c r="H200" s="22" t="s">
        <v>1369</v>
      </c>
      <c r="I200" s="22" t="s">
        <v>1431</v>
      </c>
      <c r="J200" s="21">
        <v>43984</v>
      </c>
      <c r="K200" t="s">
        <v>2435</v>
      </c>
      <c r="L200" t="s">
        <v>2435</v>
      </c>
      <c r="M200" t="s">
        <v>2469</v>
      </c>
      <c r="N200" t="s">
        <v>2392</v>
      </c>
      <c r="O200" t="s">
        <v>1371</v>
      </c>
      <c r="P200" s="31" t="s">
        <v>2468</v>
      </c>
    </row>
    <row r="201" spans="1:16" x14ac:dyDescent="0.2">
      <c r="A201" s="18">
        <v>176</v>
      </c>
      <c r="B201" s="19">
        <v>5750</v>
      </c>
      <c r="C201" s="19">
        <v>517.5</v>
      </c>
      <c r="D201" s="19">
        <v>517.5</v>
      </c>
      <c r="E201" s="20"/>
      <c r="F201" s="21">
        <v>44002</v>
      </c>
      <c r="G201" s="22" t="s">
        <v>452</v>
      </c>
      <c r="H201" s="22" t="s">
        <v>1372</v>
      </c>
      <c r="I201" s="22" t="s">
        <v>1434</v>
      </c>
      <c r="J201" s="21">
        <v>43994</v>
      </c>
      <c r="K201" t="s">
        <v>2435</v>
      </c>
      <c r="L201" t="s">
        <v>2435</v>
      </c>
      <c r="M201" t="s">
        <v>2469</v>
      </c>
      <c r="N201" t="s">
        <v>2392</v>
      </c>
      <c r="O201" t="s">
        <v>1371</v>
      </c>
      <c r="P201" s="31" t="s">
        <v>2468</v>
      </c>
    </row>
    <row r="202" spans="1:16" x14ac:dyDescent="0.2">
      <c r="A202" s="18">
        <v>348</v>
      </c>
      <c r="B202" s="19">
        <v>700</v>
      </c>
      <c r="C202" s="19">
        <v>63</v>
      </c>
      <c r="D202" s="19">
        <v>63</v>
      </c>
      <c r="E202" s="20"/>
      <c r="F202" s="21">
        <v>43988</v>
      </c>
      <c r="G202" s="22" t="s">
        <v>453</v>
      </c>
      <c r="H202" s="22" t="s">
        <v>1373</v>
      </c>
      <c r="I202" s="22" t="s">
        <v>1435</v>
      </c>
      <c r="J202" s="21">
        <v>43984</v>
      </c>
      <c r="K202" t="s">
        <v>2435</v>
      </c>
      <c r="L202" t="s">
        <v>2435</v>
      </c>
      <c r="M202" t="s">
        <v>2469</v>
      </c>
      <c r="N202" t="s">
        <v>2392</v>
      </c>
      <c r="O202" t="s">
        <v>1371</v>
      </c>
      <c r="P202" s="31" t="s">
        <v>2468</v>
      </c>
    </row>
    <row r="203" spans="1:16" x14ac:dyDescent="0.2">
      <c r="A203" s="18">
        <v>348</v>
      </c>
      <c r="B203" s="19">
        <v>700</v>
      </c>
      <c r="C203" s="19">
        <v>63</v>
      </c>
      <c r="D203" s="19">
        <v>63</v>
      </c>
      <c r="E203" s="20"/>
      <c r="F203" s="21">
        <v>43988</v>
      </c>
      <c r="G203" s="22" t="s">
        <v>454</v>
      </c>
      <c r="H203" s="22" t="s">
        <v>1373</v>
      </c>
      <c r="I203" s="22" t="s">
        <v>1435</v>
      </c>
      <c r="J203" s="21">
        <v>43984</v>
      </c>
      <c r="K203" t="s">
        <v>2435</v>
      </c>
      <c r="L203" t="s">
        <v>2435</v>
      </c>
      <c r="M203" t="s">
        <v>2469</v>
      </c>
      <c r="N203" t="s">
        <v>2392</v>
      </c>
      <c r="O203" t="s">
        <v>1371</v>
      </c>
      <c r="P203" s="31" t="s">
        <v>2468</v>
      </c>
    </row>
    <row r="204" spans="1:16" x14ac:dyDescent="0.2">
      <c r="A204" s="18">
        <v>348</v>
      </c>
      <c r="B204" s="19">
        <v>700</v>
      </c>
      <c r="C204" s="19">
        <v>63</v>
      </c>
      <c r="D204" s="19">
        <v>63</v>
      </c>
      <c r="E204" s="20"/>
      <c r="F204" s="21">
        <v>43988</v>
      </c>
      <c r="G204" s="22" t="s">
        <v>455</v>
      </c>
      <c r="H204" s="22" t="s">
        <v>1373</v>
      </c>
      <c r="I204" s="22" t="s">
        <v>1436</v>
      </c>
      <c r="J204" s="21">
        <v>43984</v>
      </c>
      <c r="K204" t="s">
        <v>2435</v>
      </c>
      <c r="L204" t="s">
        <v>2435</v>
      </c>
      <c r="M204" t="s">
        <v>2469</v>
      </c>
      <c r="N204" t="s">
        <v>2392</v>
      </c>
      <c r="O204" t="s">
        <v>1371</v>
      </c>
      <c r="P204" s="31" t="s">
        <v>2468</v>
      </c>
    </row>
    <row r="205" spans="1:16" x14ac:dyDescent="0.2">
      <c r="A205" s="18">
        <v>68</v>
      </c>
      <c r="B205" s="19">
        <v>5134</v>
      </c>
      <c r="C205" s="19">
        <v>462.25</v>
      </c>
      <c r="D205" s="19">
        <v>462.25</v>
      </c>
      <c r="E205" s="20"/>
      <c r="F205" s="21">
        <v>44002</v>
      </c>
      <c r="G205" s="22" t="s">
        <v>456</v>
      </c>
      <c r="H205" s="22" t="s">
        <v>1374</v>
      </c>
      <c r="I205" s="22" t="s">
        <v>1437</v>
      </c>
      <c r="J205" s="21">
        <v>43984</v>
      </c>
      <c r="K205" t="s">
        <v>2435</v>
      </c>
      <c r="L205" t="s">
        <v>2435</v>
      </c>
      <c r="M205" t="s">
        <v>2469</v>
      </c>
      <c r="N205" t="s">
        <v>2392</v>
      </c>
      <c r="O205" t="s">
        <v>1371</v>
      </c>
      <c r="P205" s="31" t="s">
        <v>2468</v>
      </c>
    </row>
    <row r="206" spans="1:16" x14ac:dyDescent="0.2">
      <c r="A206" s="18">
        <v>98</v>
      </c>
      <c r="B206" s="19">
        <v>100</v>
      </c>
      <c r="C206" s="19">
        <v>9</v>
      </c>
      <c r="D206" s="19">
        <v>9</v>
      </c>
      <c r="E206" s="20"/>
      <c r="F206" s="21">
        <v>44012</v>
      </c>
      <c r="G206" s="22" t="s">
        <v>461</v>
      </c>
      <c r="H206" s="22" t="s">
        <v>1379</v>
      </c>
      <c r="I206" s="22" t="s">
        <v>1442</v>
      </c>
      <c r="J206" s="21">
        <v>44004</v>
      </c>
      <c r="K206" t="s">
        <v>2435</v>
      </c>
      <c r="L206" t="s">
        <v>2435</v>
      </c>
      <c r="M206" t="s">
        <v>2469</v>
      </c>
      <c r="N206" t="s">
        <v>2392</v>
      </c>
      <c r="O206" t="s">
        <v>1371</v>
      </c>
      <c r="P206" s="31" t="s">
        <v>2468</v>
      </c>
    </row>
    <row r="207" spans="1:16" x14ac:dyDescent="0.2">
      <c r="A207" s="18">
        <v>98</v>
      </c>
      <c r="B207" s="19">
        <v>100</v>
      </c>
      <c r="C207" s="19">
        <v>9</v>
      </c>
      <c r="D207" s="19">
        <v>9</v>
      </c>
      <c r="E207" s="20"/>
      <c r="F207" s="21">
        <v>43984</v>
      </c>
      <c r="G207" s="22" t="s">
        <v>462</v>
      </c>
      <c r="H207" s="22" t="s">
        <v>1379</v>
      </c>
      <c r="I207" s="22" t="s">
        <v>1443</v>
      </c>
      <c r="J207" s="21">
        <v>43979</v>
      </c>
      <c r="K207" t="s">
        <v>2435</v>
      </c>
      <c r="L207" t="s">
        <v>2435</v>
      </c>
      <c r="M207" t="s">
        <v>2469</v>
      </c>
      <c r="N207" t="s">
        <v>2392</v>
      </c>
      <c r="O207" t="s">
        <v>1371</v>
      </c>
      <c r="P207" s="31" t="s">
        <v>2468</v>
      </c>
    </row>
    <row r="208" spans="1:16" x14ac:dyDescent="0.2">
      <c r="A208" s="18">
        <v>8</v>
      </c>
      <c r="B208" s="19">
        <v>5000</v>
      </c>
      <c r="C208" s="19">
        <v>450</v>
      </c>
      <c r="D208" s="19">
        <v>450</v>
      </c>
      <c r="E208" s="20"/>
      <c r="F208" s="21">
        <v>44008</v>
      </c>
      <c r="G208" s="22" t="s">
        <v>466</v>
      </c>
      <c r="H208" s="22" t="s">
        <v>1383</v>
      </c>
      <c r="I208" s="22" t="s">
        <v>1447</v>
      </c>
      <c r="J208" s="21">
        <v>43951</v>
      </c>
      <c r="K208" t="s">
        <v>2435</v>
      </c>
      <c r="L208" t="s">
        <v>2435</v>
      </c>
      <c r="M208" t="s">
        <v>2469</v>
      </c>
      <c r="N208" t="s">
        <v>2392</v>
      </c>
      <c r="O208" t="s">
        <v>1371</v>
      </c>
      <c r="P208" s="31" t="s">
        <v>2468</v>
      </c>
    </row>
    <row r="209" spans="1:16" x14ac:dyDescent="0.2">
      <c r="A209" s="18">
        <v>19</v>
      </c>
      <c r="B209" s="19">
        <v>15706</v>
      </c>
      <c r="C209" s="19">
        <v>1413.75</v>
      </c>
      <c r="D209" s="19">
        <v>1413.75</v>
      </c>
      <c r="E209" s="20"/>
      <c r="F209" s="21">
        <v>43985</v>
      </c>
      <c r="G209" s="22" t="s">
        <v>474</v>
      </c>
      <c r="H209" s="22" t="s">
        <v>1391</v>
      </c>
      <c r="I209" s="22" t="s">
        <v>1455</v>
      </c>
      <c r="J209" s="21">
        <v>43984</v>
      </c>
      <c r="K209" t="s">
        <v>2436</v>
      </c>
      <c r="L209" t="s">
        <v>2436</v>
      </c>
      <c r="M209" t="s">
        <v>2469</v>
      </c>
      <c r="N209" t="s">
        <v>2392</v>
      </c>
      <c r="O209" t="s">
        <v>2455</v>
      </c>
      <c r="P209" s="31" t="s">
        <v>2468</v>
      </c>
    </row>
    <row r="210" spans="1:16" x14ac:dyDescent="0.2">
      <c r="A210" s="18">
        <v>209</v>
      </c>
      <c r="B210" s="19">
        <v>46110</v>
      </c>
      <c r="C210" s="19">
        <v>4150</v>
      </c>
      <c r="D210" s="19">
        <v>4150</v>
      </c>
      <c r="E210" s="20"/>
      <c r="F210" s="21">
        <v>43987</v>
      </c>
      <c r="G210" s="22" t="s">
        <v>475</v>
      </c>
      <c r="H210" s="22" t="s">
        <v>1392</v>
      </c>
      <c r="I210" s="22" t="s">
        <v>1456</v>
      </c>
      <c r="J210" s="21">
        <v>43984</v>
      </c>
      <c r="K210" t="s">
        <v>2436</v>
      </c>
      <c r="L210" t="s">
        <v>2436</v>
      </c>
      <c r="M210" t="s">
        <v>2469</v>
      </c>
      <c r="N210" t="s">
        <v>2392</v>
      </c>
      <c r="O210" t="s">
        <v>2455</v>
      </c>
      <c r="P210" s="31" t="s">
        <v>2468</v>
      </c>
    </row>
    <row r="211" spans="1:16" x14ac:dyDescent="0.2">
      <c r="A211" s="18">
        <v>19</v>
      </c>
      <c r="B211" s="19">
        <v>31112</v>
      </c>
      <c r="C211" s="19">
        <v>2800.25</v>
      </c>
      <c r="D211" s="19">
        <v>2800.25</v>
      </c>
      <c r="E211" s="20"/>
      <c r="F211" s="21">
        <v>43985</v>
      </c>
      <c r="G211" s="22" t="s">
        <v>476</v>
      </c>
      <c r="H211" s="22" t="s">
        <v>1393</v>
      </c>
      <c r="I211" s="22" t="s">
        <v>1457</v>
      </c>
      <c r="J211" s="21">
        <v>43984</v>
      </c>
      <c r="K211" t="s">
        <v>2436</v>
      </c>
      <c r="L211" t="s">
        <v>2436</v>
      </c>
      <c r="M211" t="s">
        <v>2469</v>
      </c>
      <c r="N211" t="s">
        <v>2392</v>
      </c>
      <c r="O211" t="s">
        <v>2455</v>
      </c>
      <c r="P211" s="31" t="s">
        <v>2468</v>
      </c>
    </row>
    <row r="212" spans="1:16" x14ac:dyDescent="0.2">
      <c r="A212" s="18">
        <v>223</v>
      </c>
      <c r="B212" s="19">
        <v>500</v>
      </c>
      <c r="C212" s="19">
        <v>45</v>
      </c>
      <c r="D212" s="19">
        <v>45</v>
      </c>
      <c r="E212" s="20"/>
      <c r="F212" s="21">
        <v>43983</v>
      </c>
      <c r="G212" s="22" t="s">
        <v>478</v>
      </c>
      <c r="H212" s="22" t="s">
        <v>1395</v>
      </c>
      <c r="I212" s="22" t="s">
        <v>1459</v>
      </c>
      <c r="J212" s="21">
        <v>43979</v>
      </c>
      <c r="K212" t="s">
        <v>2436</v>
      </c>
      <c r="L212" t="s">
        <v>2436</v>
      </c>
      <c r="M212" t="s">
        <v>2469</v>
      </c>
      <c r="N212" t="s">
        <v>2392</v>
      </c>
      <c r="O212" t="s">
        <v>2455</v>
      </c>
      <c r="P212" s="31" t="s">
        <v>2468</v>
      </c>
    </row>
    <row r="213" spans="1:16" x14ac:dyDescent="0.2">
      <c r="A213" s="18">
        <v>223</v>
      </c>
      <c r="B213" s="19">
        <v>500</v>
      </c>
      <c r="C213" s="19">
        <v>45</v>
      </c>
      <c r="D213" s="19">
        <v>45</v>
      </c>
      <c r="E213" s="20"/>
      <c r="F213" s="21">
        <v>43983</v>
      </c>
      <c r="G213" s="22" t="s">
        <v>479</v>
      </c>
      <c r="H213" s="22" t="s">
        <v>1395</v>
      </c>
      <c r="I213" s="22" t="s">
        <v>1460</v>
      </c>
      <c r="J213" s="21">
        <v>43979</v>
      </c>
      <c r="K213" t="s">
        <v>2436</v>
      </c>
      <c r="L213" t="s">
        <v>2436</v>
      </c>
      <c r="M213" t="s">
        <v>2469</v>
      </c>
      <c r="N213" t="s">
        <v>2392</v>
      </c>
      <c r="O213" t="s">
        <v>2455</v>
      </c>
      <c r="P213" s="31" t="s">
        <v>2468</v>
      </c>
    </row>
    <row r="214" spans="1:16" x14ac:dyDescent="0.2">
      <c r="A214" s="18">
        <v>209</v>
      </c>
      <c r="B214" s="19">
        <v>48125</v>
      </c>
      <c r="C214" s="19">
        <v>4331.25</v>
      </c>
      <c r="D214" s="19">
        <v>4331.25</v>
      </c>
      <c r="E214" s="20"/>
      <c r="F214" s="21">
        <v>43986</v>
      </c>
      <c r="G214" s="22" t="s">
        <v>480</v>
      </c>
      <c r="H214" s="22" t="s">
        <v>1396</v>
      </c>
      <c r="I214" s="22" t="s">
        <v>1461</v>
      </c>
      <c r="J214" s="21">
        <v>43984</v>
      </c>
      <c r="K214" t="s">
        <v>2436</v>
      </c>
      <c r="L214" t="s">
        <v>2436</v>
      </c>
      <c r="M214" t="s">
        <v>2469</v>
      </c>
      <c r="N214" t="s">
        <v>2392</v>
      </c>
      <c r="O214" t="s">
        <v>2455</v>
      </c>
      <c r="P214" s="31" t="s">
        <v>2468</v>
      </c>
    </row>
    <row r="215" spans="1:16" x14ac:dyDescent="0.2">
      <c r="A215" s="18">
        <v>209</v>
      </c>
      <c r="B215" s="19">
        <v>46616</v>
      </c>
      <c r="C215" s="19">
        <v>4195.5</v>
      </c>
      <c r="D215" s="19">
        <v>4195.5</v>
      </c>
      <c r="E215" s="20"/>
      <c r="F215" s="21">
        <v>43986</v>
      </c>
      <c r="G215" s="22" t="s">
        <v>481</v>
      </c>
      <c r="H215" s="22" t="s">
        <v>1396</v>
      </c>
      <c r="I215" s="22" t="s">
        <v>1462</v>
      </c>
      <c r="J215" s="21">
        <v>43972</v>
      </c>
      <c r="K215" t="s">
        <v>2436</v>
      </c>
      <c r="L215" t="s">
        <v>2436</v>
      </c>
      <c r="M215" t="s">
        <v>2469</v>
      </c>
      <c r="N215" t="s">
        <v>2392</v>
      </c>
      <c r="O215" t="s">
        <v>2455</v>
      </c>
      <c r="P215" s="31" t="s">
        <v>2468</v>
      </c>
    </row>
    <row r="216" spans="1:16" x14ac:dyDescent="0.2">
      <c r="A216" s="18">
        <v>209</v>
      </c>
      <c r="B216" s="19">
        <v>800000</v>
      </c>
      <c r="C216" s="19">
        <v>72000</v>
      </c>
      <c r="D216" s="19">
        <v>72000</v>
      </c>
      <c r="E216" s="20"/>
      <c r="F216" s="21">
        <v>43990</v>
      </c>
      <c r="G216" s="22" t="s">
        <v>482</v>
      </c>
      <c r="H216" s="22" t="s">
        <v>1397</v>
      </c>
      <c r="I216" s="22" t="s">
        <v>1463</v>
      </c>
      <c r="J216" s="21">
        <v>43984</v>
      </c>
      <c r="K216" t="s">
        <v>2436</v>
      </c>
      <c r="L216" t="s">
        <v>2436</v>
      </c>
      <c r="M216" t="s">
        <v>2469</v>
      </c>
      <c r="N216" t="s">
        <v>2392</v>
      </c>
      <c r="O216" t="s">
        <v>2455</v>
      </c>
      <c r="P216" s="31" t="s">
        <v>2468</v>
      </c>
    </row>
    <row r="217" spans="1:16" x14ac:dyDescent="0.2">
      <c r="A217" s="18">
        <v>209</v>
      </c>
      <c r="B217" s="19">
        <v>53296</v>
      </c>
      <c r="C217" s="19">
        <v>4796.75</v>
      </c>
      <c r="D217" s="19">
        <v>4796.75</v>
      </c>
      <c r="E217" s="20"/>
      <c r="F217" s="21">
        <v>43987</v>
      </c>
      <c r="G217" s="22" t="s">
        <v>483</v>
      </c>
      <c r="H217" s="22" t="s">
        <v>1397</v>
      </c>
      <c r="I217" s="22" t="s">
        <v>1464</v>
      </c>
      <c r="J217" s="21">
        <v>43984</v>
      </c>
      <c r="K217" t="s">
        <v>2436</v>
      </c>
      <c r="L217" t="s">
        <v>2436</v>
      </c>
      <c r="M217" t="s">
        <v>2469</v>
      </c>
      <c r="N217" t="s">
        <v>2392</v>
      </c>
      <c r="O217" t="s">
        <v>2455</v>
      </c>
      <c r="P217" s="31" t="s">
        <v>2468</v>
      </c>
    </row>
    <row r="218" spans="1:16" x14ac:dyDescent="0.2">
      <c r="A218" s="18">
        <v>209</v>
      </c>
      <c r="B218" s="19">
        <v>58732</v>
      </c>
      <c r="C218" s="19">
        <v>5286</v>
      </c>
      <c r="D218" s="19">
        <v>5286</v>
      </c>
      <c r="E218" s="20"/>
      <c r="F218" s="21">
        <v>43987</v>
      </c>
      <c r="G218" s="22" t="s">
        <v>484</v>
      </c>
      <c r="H218" s="22" t="s">
        <v>1398</v>
      </c>
      <c r="I218" s="22" t="s">
        <v>1465</v>
      </c>
      <c r="J218" s="21">
        <v>43984</v>
      </c>
      <c r="K218" t="s">
        <v>2436</v>
      </c>
      <c r="L218" t="s">
        <v>2436</v>
      </c>
      <c r="M218" t="s">
        <v>2469</v>
      </c>
      <c r="N218" t="s">
        <v>2392</v>
      </c>
      <c r="O218" t="s">
        <v>2455</v>
      </c>
      <c r="P218" s="31" t="s">
        <v>2468</v>
      </c>
    </row>
    <row r="219" spans="1:16" x14ac:dyDescent="0.2">
      <c r="A219" s="18">
        <v>209</v>
      </c>
      <c r="B219" s="19">
        <v>700</v>
      </c>
      <c r="C219" s="19">
        <v>63</v>
      </c>
      <c r="D219" s="19">
        <v>63</v>
      </c>
      <c r="E219" s="20"/>
      <c r="F219" s="21">
        <v>43988</v>
      </c>
      <c r="G219" s="22" t="s">
        <v>485</v>
      </c>
      <c r="H219" s="22" t="s">
        <v>1399</v>
      </c>
      <c r="I219" s="22" t="s">
        <v>1466</v>
      </c>
      <c r="J219" s="21">
        <v>43984</v>
      </c>
      <c r="K219" t="s">
        <v>2436</v>
      </c>
      <c r="L219" t="s">
        <v>2436</v>
      </c>
      <c r="M219" t="s">
        <v>2469</v>
      </c>
      <c r="N219" t="s">
        <v>2392</v>
      </c>
      <c r="O219" t="s">
        <v>2455</v>
      </c>
      <c r="P219" s="31" t="s">
        <v>2468</v>
      </c>
    </row>
    <row r="220" spans="1:16" x14ac:dyDescent="0.2">
      <c r="A220" s="18">
        <v>209</v>
      </c>
      <c r="B220" s="19">
        <v>3054</v>
      </c>
      <c r="C220" s="19">
        <v>275</v>
      </c>
      <c r="D220" s="19">
        <v>275</v>
      </c>
      <c r="E220" s="20"/>
      <c r="F220" s="21">
        <v>43998</v>
      </c>
      <c r="G220" s="22" t="s">
        <v>487</v>
      </c>
      <c r="H220" s="22" t="s">
        <v>1401</v>
      </c>
      <c r="I220" s="22" t="s">
        <v>1468</v>
      </c>
      <c r="J220" s="21">
        <v>43984</v>
      </c>
      <c r="K220" t="s">
        <v>2436</v>
      </c>
      <c r="L220" t="s">
        <v>2436</v>
      </c>
      <c r="M220" t="s">
        <v>2469</v>
      </c>
      <c r="N220" t="s">
        <v>2392</v>
      </c>
      <c r="O220" t="s">
        <v>2455</v>
      </c>
      <c r="P220" s="31" t="s">
        <v>2468</v>
      </c>
    </row>
    <row r="221" spans="1:16" x14ac:dyDescent="0.2">
      <c r="A221" s="18">
        <v>209</v>
      </c>
      <c r="B221" s="19">
        <v>2957</v>
      </c>
      <c r="C221" s="19">
        <v>266.25</v>
      </c>
      <c r="D221" s="19">
        <v>266.25</v>
      </c>
      <c r="E221" s="20"/>
      <c r="F221" s="21">
        <v>43998</v>
      </c>
      <c r="G221" s="22" t="s">
        <v>488</v>
      </c>
      <c r="H221" s="22" t="s">
        <v>1401</v>
      </c>
      <c r="I221" s="22" t="s">
        <v>1469</v>
      </c>
      <c r="J221" s="21">
        <v>43970</v>
      </c>
      <c r="K221" t="s">
        <v>2436</v>
      </c>
      <c r="L221" t="s">
        <v>2436</v>
      </c>
      <c r="M221" t="s">
        <v>2469</v>
      </c>
      <c r="N221" t="s">
        <v>2392</v>
      </c>
      <c r="O221" t="s">
        <v>2455</v>
      </c>
      <c r="P221" s="31" t="s">
        <v>2468</v>
      </c>
    </row>
    <row r="222" spans="1:16" x14ac:dyDescent="0.2">
      <c r="A222" s="18">
        <v>209</v>
      </c>
      <c r="B222" s="19">
        <v>1584</v>
      </c>
      <c r="C222" s="19">
        <v>142.75</v>
      </c>
      <c r="D222" s="19">
        <v>142.75</v>
      </c>
      <c r="E222" s="20"/>
      <c r="F222" s="21">
        <v>43998</v>
      </c>
      <c r="G222" s="22" t="s">
        <v>489</v>
      </c>
      <c r="H222" s="22" t="s">
        <v>1401</v>
      </c>
      <c r="I222" s="22" t="s">
        <v>1470</v>
      </c>
      <c r="J222" s="21">
        <v>43930</v>
      </c>
      <c r="K222" t="s">
        <v>2436</v>
      </c>
      <c r="L222" t="s">
        <v>2436</v>
      </c>
      <c r="M222" t="s">
        <v>2469</v>
      </c>
      <c r="N222" t="s">
        <v>2392</v>
      </c>
      <c r="O222" t="s">
        <v>2455</v>
      </c>
      <c r="P222" s="31" t="s">
        <v>2468</v>
      </c>
    </row>
    <row r="223" spans="1:16" x14ac:dyDescent="0.2">
      <c r="A223" s="18">
        <v>209</v>
      </c>
      <c r="B223" s="19">
        <v>24246</v>
      </c>
      <c r="C223" s="19">
        <v>2182.25</v>
      </c>
      <c r="D223" s="19">
        <v>2182.25</v>
      </c>
      <c r="E223" s="20"/>
      <c r="F223" s="21">
        <v>43986</v>
      </c>
      <c r="G223" s="22" t="s">
        <v>492</v>
      </c>
      <c r="H223" s="22" t="s">
        <v>1402</v>
      </c>
      <c r="I223" s="22" t="s">
        <v>1473</v>
      </c>
      <c r="J223" s="21">
        <v>43984</v>
      </c>
      <c r="K223" t="s">
        <v>2436</v>
      </c>
      <c r="L223" t="s">
        <v>2436</v>
      </c>
      <c r="M223" t="s">
        <v>2469</v>
      </c>
      <c r="N223" t="s">
        <v>2392</v>
      </c>
      <c r="O223" t="s">
        <v>2455</v>
      </c>
      <c r="P223" s="31" t="s">
        <v>2468</v>
      </c>
    </row>
    <row r="224" spans="1:16" x14ac:dyDescent="0.2">
      <c r="A224" s="18">
        <v>209</v>
      </c>
      <c r="B224" s="19">
        <v>21510</v>
      </c>
      <c r="C224" s="19">
        <v>1936</v>
      </c>
      <c r="D224" s="19">
        <v>1936</v>
      </c>
      <c r="E224" s="20"/>
      <c r="F224" s="21">
        <v>43986</v>
      </c>
      <c r="G224" s="22" t="s">
        <v>493</v>
      </c>
      <c r="H224" s="22" t="s">
        <v>1402</v>
      </c>
      <c r="I224" s="22" t="s">
        <v>1474</v>
      </c>
      <c r="J224" s="21">
        <v>43963</v>
      </c>
      <c r="K224" t="s">
        <v>2436</v>
      </c>
      <c r="L224" t="s">
        <v>2436</v>
      </c>
      <c r="M224" t="s">
        <v>2469</v>
      </c>
      <c r="N224" t="s">
        <v>2392</v>
      </c>
      <c r="O224" t="s">
        <v>2455</v>
      </c>
      <c r="P224" s="31" t="s">
        <v>2468</v>
      </c>
    </row>
    <row r="225" spans="1:16" x14ac:dyDescent="0.2">
      <c r="A225" s="18">
        <v>209</v>
      </c>
      <c r="B225" s="19">
        <v>11118</v>
      </c>
      <c r="C225" s="19">
        <v>1000.75</v>
      </c>
      <c r="D225" s="19">
        <v>1000.75</v>
      </c>
      <c r="E225" s="20"/>
      <c r="F225" s="21">
        <v>43986</v>
      </c>
      <c r="G225" s="22" t="s">
        <v>496</v>
      </c>
      <c r="H225" s="22" t="s">
        <v>1405</v>
      </c>
      <c r="I225" s="22" t="s">
        <v>1477</v>
      </c>
      <c r="J225" s="21">
        <v>43984</v>
      </c>
      <c r="K225" t="s">
        <v>2436</v>
      </c>
      <c r="L225" t="s">
        <v>2436</v>
      </c>
      <c r="M225" t="s">
        <v>2469</v>
      </c>
      <c r="N225" t="s">
        <v>2392</v>
      </c>
      <c r="O225" t="s">
        <v>2455</v>
      </c>
      <c r="P225" s="31" t="s">
        <v>2468</v>
      </c>
    </row>
    <row r="226" spans="1:16" x14ac:dyDescent="0.2">
      <c r="A226" s="18">
        <v>209</v>
      </c>
      <c r="B226" s="19">
        <v>11696</v>
      </c>
      <c r="C226" s="19">
        <v>1052.75</v>
      </c>
      <c r="D226" s="19">
        <v>1052.75</v>
      </c>
      <c r="E226" s="20"/>
      <c r="F226" s="21">
        <v>43986</v>
      </c>
      <c r="G226" s="22" t="s">
        <v>497</v>
      </c>
      <c r="H226" s="22" t="s">
        <v>1405</v>
      </c>
      <c r="I226" s="22" t="s">
        <v>1478</v>
      </c>
      <c r="J226" s="21">
        <v>43959</v>
      </c>
      <c r="K226" t="s">
        <v>2436</v>
      </c>
      <c r="L226" t="s">
        <v>2436</v>
      </c>
      <c r="M226" t="s">
        <v>2469</v>
      </c>
      <c r="N226" t="s">
        <v>2392</v>
      </c>
      <c r="O226" t="s">
        <v>2455</v>
      </c>
      <c r="P226" s="31" t="s">
        <v>2468</v>
      </c>
    </row>
    <row r="227" spans="1:16" x14ac:dyDescent="0.2">
      <c r="A227" s="18">
        <v>19</v>
      </c>
      <c r="B227" s="19">
        <v>22390</v>
      </c>
      <c r="C227" s="19">
        <v>2015.25</v>
      </c>
      <c r="D227" s="19">
        <v>2015.25</v>
      </c>
      <c r="E227" s="20"/>
      <c r="F227" s="21">
        <v>43985</v>
      </c>
      <c r="G227" s="22" t="s">
        <v>498</v>
      </c>
      <c r="H227" s="22" t="s">
        <v>1406</v>
      </c>
      <c r="I227" s="22" t="s">
        <v>1479</v>
      </c>
      <c r="J227" s="21">
        <v>43984</v>
      </c>
      <c r="K227" t="s">
        <v>2436</v>
      </c>
      <c r="L227" t="s">
        <v>2436</v>
      </c>
      <c r="M227" t="s">
        <v>2469</v>
      </c>
      <c r="N227" t="s">
        <v>2392</v>
      </c>
      <c r="O227" t="s">
        <v>2455</v>
      </c>
      <c r="P227" s="31" t="s">
        <v>2468</v>
      </c>
    </row>
    <row r="228" spans="1:16" x14ac:dyDescent="0.2">
      <c r="A228" s="18">
        <v>19</v>
      </c>
      <c r="B228" s="19">
        <v>19083</v>
      </c>
      <c r="C228" s="19">
        <v>1717.5</v>
      </c>
      <c r="D228" s="19">
        <v>1717.5</v>
      </c>
      <c r="E228" s="20"/>
      <c r="F228" s="21">
        <v>43992</v>
      </c>
      <c r="G228" s="22" t="s">
        <v>500</v>
      </c>
      <c r="H228" s="22" t="s">
        <v>1408</v>
      </c>
      <c r="I228" s="22" t="s">
        <v>1481</v>
      </c>
      <c r="J228" s="21">
        <v>43984</v>
      </c>
      <c r="K228" t="s">
        <v>2436</v>
      </c>
      <c r="L228" t="s">
        <v>2436</v>
      </c>
      <c r="M228" t="s">
        <v>2469</v>
      </c>
      <c r="N228" t="s">
        <v>2392</v>
      </c>
      <c r="O228" t="s">
        <v>2455</v>
      </c>
      <c r="P228" s="31" t="s">
        <v>2468</v>
      </c>
    </row>
    <row r="229" spans="1:16" x14ac:dyDescent="0.2">
      <c r="A229" s="18">
        <v>285</v>
      </c>
      <c r="B229" s="19">
        <v>27412.33</v>
      </c>
      <c r="C229" s="19">
        <v>2467.25</v>
      </c>
      <c r="D229" s="19">
        <v>2467.25</v>
      </c>
      <c r="E229" s="20"/>
      <c r="F229" s="21">
        <v>43983</v>
      </c>
      <c r="G229" s="22" t="s">
        <v>502</v>
      </c>
      <c r="H229" s="22" t="s">
        <v>1410</v>
      </c>
      <c r="I229" s="22" t="s">
        <v>1483</v>
      </c>
      <c r="J229" s="21">
        <v>43980</v>
      </c>
      <c r="K229" t="s">
        <v>2436</v>
      </c>
      <c r="L229" t="s">
        <v>2436</v>
      </c>
      <c r="M229" t="s">
        <v>2469</v>
      </c>
      <c r="N229" t="s">
        <v>2392</v>
      </c>
      <c r="O229" t="s">
        <v>2455</v>
      </c>
      <c r="P229" s="31" t="s">
        <v>2468</v>
      </c>
    </row>
    <row r="230" spans="1:16" x14ac:dyDescent="0.2">
      <c r="A230" s="18">
        <v>278</v>
      </c>
      <c r="B230" s="19">
        <v>175000</v>
      </c>
      <c r="C230" s="19">
        <v>15750</v>
      </c>
      <c r="D230" s="19">
        <v>15750</v>
      </c>
      <c r="E230" s="20"/>
      <c r="F230" s="21">
        <v>44012</v>
      </c>
      <c r="G230" s="22" t="s">
        <v>503</v>
      </c>
      <c r="H230" s="22" t="s">
        <v>1411</v>
      </c>
      <c r="I230" s="22" t="s">
        <v>1484</v>
      </c>
      <c r="J230" s="21">
        <v>43948</v>
      </c>
      <c r="K230" t="s">
        <v>2436</v>
      </c>
      <c r="L230" t="s">
        <v>2436</v>
      </c>
      <c r="M230" t="s">
        <v>2469</v>
      </c>
      <c r="N230" t="s">
        <v>2392</v>
      </c>
      <c r="O230" t="s">
        <v>2455</v>
      </c>
      <c r="P230" s="31" t="s">
        <v>2468</v>
      </c>
    </row>
    <row r="231" spans="1:16" x14ac:dyDescent="0.2">
      <c r="A231" s="18">
        <v>209</v>
      </c>
      <c r="B231" s="19">
        <v>49614</v>
      </c>
      <c r="C231" s="19">
        <v>4465.5</v>
      </c>
      <c r="D231" s="19">
        <v>4465.5</v>
      </c>
      <c r="E231" s="20"/>
      <c r="F231" s="21">
        <v>43988</v>
      </c>
      <c r="G231" s="22" t="s">
        <v>504</v>
      </c>
      <c r="H231" s="22" t="s">
        <v>1412</v>
      </c>
      <c r="I231" s="22" t="s">
        <v>1485</v>
      </c>
      <c r="J231" s="21">
        <v>43981</v>
      </c>
      <c r="K231" t="s">
        <v>2436</v>
      </c>
      <c r="L231" t="s">
        <v>2436</v>
      </c>
      <c r="M231" t="s">
        <v>2469</v>
      </c>
      <c r="N231" t="s">
        <v>2392</v>
      </c>
      <c r="O231" t="s">
        <v>2455</v>
      </c>
      <c r="P231" s="31" t="s">
        <v>2468</v>
      </c>
    </row>
    <row r="232" spans="1:16" x14ac:dyDescent="0.2">
      <c r="A232" s="18">
        <v>341</v>
      </c>
      <c r="B232" s="19">
        <v>280</v>
      </c>
      <c r="C232" s="19">
        <v>25.25</v>
      </c>
      <c r="D232" s="19">
        <v>25.25</v>
      </c>
      <c r="E232" s="20"/>
      <c r="F232" s="21">
        <v>44012</v>
      </c>
      <c r="G232" s="22" t="s">
        <v>511</v>
      </c>
      <c r="I232" s="22" t="s">
        <v>1492</v>
      </c>
      <c r="J232" s="21">
        <v>44012</v>
      </c>
      <c r="K232" t="s">
        <v>2435</v>
      </c>
      <c r="L232" t="s">
        <v>2435</v>
      </c>
      <c r="M232" t="s">
        <v>2469</v>
      </c>
      <c r="N232" t="str">
        <f>IF(H232="","URG","REG")</f>
        <v>URG</v>
      </c>
      <c r="O232" t="s">
        <v>1371</v>
      </c>
      <c r="P232" s="31" t="s">
        <v>2468</v>
      </c>
    </row>
    <row r="233" spans="1:16" x14ac:dyDescent="0.2">
      <c r="A233" s="18">
        <v>348</v>
      </c>
      <c r="B233" s="19">
        <v>500</v>
      </c>
      <c r="C233" s="19">
        <v>45</v>
      </c>
      <c r="D233" s="19">
        <v>45</v>
      </c>
      <c r="E233" s="20"/>
      <c r="F233" s="21">
        <v>44012</v>
      </c>
      <c r="G233" s="22" t="s">
        <v>512</v>
      </c>
      <c r="I233" s="22" t="s">
        <v>1493</v>
      </c>
      <c r="J233" s="21">
        <v>44012</v>
      </c>
      <c r="K233" t="s">
        <v>2435</v>
      </c>
      <c r="L233" t="s">
        <v>2435</v>
      </c>
      <c r="M233" t="s">
        <v>2469</v>
      </c>
      <c r="N233" t="str">
        <f>IF(H233="","URG","REG")</f>
        <v>URG</v>
      </c>
      <c r="O233" t="s">
        <v>1371</v>
      </c>
      <c r="P233" s="31" t="s">
        <v>2468</v>
      </c>
    </row>
    <row r="234" spans="1:16" x14ac:dyDescent="0.2">
      <c r="A234" s="18">
        <v>277</v>
      </c>
      <c r="B234" s="19">
        <v>400</v>
      </c>
      <c r="C234" s="19">
        <v>36</v>
      </c>
      <c r="D234" s="19">
        <v>36</v>
      </c>
      <c r="E234" s="20"/>
      <c r="F234" s="21">
        <v>44012</v>
      </c>
      <c r="G234" s="22" t="s">
        <v>513</v>
      </c>
      <c r="I234" s="22" t="s">
        <v>1494</v>
      </c>
      <c r="J234" s="21">
        <v>44012</v>
      </c>
      <c r="K234" t="s">
        <v>2433</v>
      </c>
      <c r="L234" t="s">
        <v>2433</v>
      </c>
      <c r="M234" t="s">
        <v>2469</v>
      </c>
      <c r="N234" t="str">
        <f>IF(H234="","URG","REG")</f>
        <v>URG</v>
      </c>
      <c r="O234" t="s">
        <v>2453</v>
      </c>
      <c r="P234" s="31" t="s">
        <v>2468</v>
      </c>
    </row>
    <row r="235" spans="1:16" x14ac:dyDescent="0.2">
      <c r="A235" s="18">
        <v>85</v>
      </c>
      <c r="B235" s="19">
        <v>400</v>
      </c>
      <c r="C235" s="19">
        <v>36</v>
      </c>
      <c r="D235" s="19">
        <v>36</v>
      </c>
      <c r="E235" s="20"/>
      <c r="F235" s="21">
        <v>44012</v>
      </c>
      <c r="G235" s="22" t="s">
        <v>514</v>
      </c>
      <c r="I235" s="22" t="s">
        <v>1495</v>
      </c>
      <c r="J235" s="21">
        <v>44012</v>
      </c>
      <c r="K235" t="s">
        <v>2436</v>
      </c>
      <c r="L235" t="s">
        <v>2436</v>
      </c>
      <c r="M235" t="s">
        <v>2469</v>
      </c>
      <c r="N235" t="str">
        <f>IF(H235="","URG","REG")</f>
        <v>URG</v>
      </c>
      <c r="O235" t="s">
        <v>2455</v>
      </c>
      <c r="P235" s="31" t="s">
        <v>2468</v>
      </c>
    </row>
    <row r="236" spans="1:16" x14ac:dyDescent="0.2">
      <c r="A236" s="18">
        <v>347</v>
      </c>
      <c r="B236" s="19">
        <v>400</v>
      </c>
      <c r="C236" s="19">
        <v>36</v>
      </c>
      <c r="D236" s="19">
        <v>36</v>
      </c>
      <c r="E236" s="20"/>
      <c r="F236" s="21">
        <v>44012</v>
      </c>
      <c r="G236" s="22" t="s">
        <v>515</v>
      </c>
      <c r="I236" s="22" t="s">
        <v>1496</v>
      </c>
      <c r="J236" s="21">
        <v>44012</v>
      </c>
      <c r="K236" t="s">
        <v>2433</v>
      </c>
      <c r="L236" t="s">
        <v>2433</v>
      </c>
      <c r="M236" t="s">
        <v>2469</v>
      </c>
      <c r="N236" t="str">
        <f>IF(H236="","URG","REG")</f>
        <v>URG</v>
      </c>
      <c r="O236" t="s">
        <v>2453</v>
      </c>
      <c r="P236" s="31" t="s">
        <v>2468</v>
      </c>
    </row>
    <row r="237" spans="1:16" x14ac:dyDescent="0.2">
      <c r="A237" s="18">
        <v>112</v>
      </c>
      <c r="B237" s="19">
        <v>400</v>
      </c>
      <c r="C237" s="19">
        <v>36</v>
      </c>
      <c r="D237" s="19">
        <v>36</v>
      </c>
      <c r="E237" s="20"/>
      <c r="F237" s="21">
        <v>44012</v>
      </c>
      <c r="G237" s="22" t="s">
        <v>516</v>
      </c>
      <c r="I237" s="22" t="s">
        <v>1497</v>
      </c>
      <c r="J237" s="21">
        <v>44012</v>
      </c>
      <c r="K237" t="s">
        <v>2435</v>
      </c>
      <c r="L237" t="s">
        <v>2435</v>
      </c>
      <c r="M237" t="s">
        <v>2469</v>
      </c>
      <c r="N237" t="str">
        <f>IF(H237="","URG","REG")</f>
        <v>URG</v>
      </c>
      <c r="O237" t="s">
        <v>1371</v>
      </c>
      <c r="P237" s="31" t="s">
        <v>2468</v>
      </c>
    </row>
    <row r="238" spans="1:16" x14ac:dyDescent="0.2">
      <c r="A238" s="18">
        <v>283</v>
      </c>
      <c r="B238" s="19">
        <v>2000</v>
      </c>
      <c r="C238" s="19">
        <v>180</v>
      </c>
      <c r="D238" s="19">
        <v>180</v>
      </c>
      <c r="E238" s="20"/>
      <c r="F238" s="21">
        <v>44012</v>
      </c>
      <c r="G238" s="22" t="s">
        <v>517</v>
      </c>
      <c r="I238" s="22" t="s">
        <v>1498</v>
      </c>
      <c r="J238" s="21">
        <v>44012</v>
      </c>
      <c r="K238" t="s">
        <v>2438</v>
      </c>
      <c r="L238" t="s">
        <v>2438</v>
      </c>
      <c r="M238" t="s">
        <v>2469</v>
      </c>
      <c r="N238" t="str">
        <f>IF(H238="","URG","REG")</f>
        <v>URG</v>
      </c>
      <c r="O238" t="s">
        <v>2457</v>
      </c>
      <c r="P238" s="31" t="s">
        <v>2468</v>
      </c>
    </row>
    <row r="239" spans="1:16" x14ac:dyDescent="0.2">
      <c r="A239" s="18">
        <v>316</v>
      </c>
      <c r="B239" s="19">
        <v>2000</v>
      </c>
      <c r="C239" s="19">
        <v>180</v>
      </c>
      <c r="D239" s="19">
        <v>180</v>
      </c>
      <c r="E239" s="20"/>
      <c r="F239" s="21">
        <v>44012</v>
      </c>
      <c r="G239" s="22" t="s">
        <v>518</v>
      </c>
      <c r="I239" s="22" t="s">
        <v>1499</v>
      </c>
      <c r="J239" s="21">
        <v>44012</v>
      </c>
      <c r="K239" t="s">
        <v>2439</v>
      </c>
      <c r="L239" t="s">
        <v>2439</v>
      </c>
      <c r="M239" t="s">
        <v>2469</v>
      </c>
      <c r="N239" t="str">
        <f>IF(H239="","URG","REG")</f>
        <v>URG</v>
      </c>
      <c r="O239" t="s">
        <v>2458</v>
      </c>
      <c r="P239" s="31" t="s">
        <v>2468</v>
      </c>
    </row>
    <row r="240" spans="1:16" x14ac:dyDescent="0.2">
      <c r="A240" s="18">
        <v>316</v>
      </c>
      <c r="B240" s="19">
        <v>600</v>
      </c>
      <c r="C240" s="19">
        <v>54</v>
      </c>
      <c r="D240" s="19">
        <v>54</v>
      </c>
      <c r="E240" s="20"/>
      <c r="F240" s="21">
        <v>44012</v>
      </c>
      <c r="G240" s="22" t="s">
        <v>519</v>
      </c>
      <c r="I240" s="22" t="s">
        <v>1500</v>
      </c>
      <c r="J240" s="21">
        <v>44012</v>
      </c>
      <c r="K240" t="s">
        <v>2439</v>
      </c>
      <c r="L240" t="s">
        <v>2439</v>
      </c>
      <c r="M240" t="s">
        <v>2469</v>
      </c>
      <c r="N240" t="str">
        <f>IF(H240="","URG","REG")</f>
        <v>URG</v>
      </c>
      <c r="O240" t="s">
        <v>2458</v>
      </c>
      <c r="P240" s="31" t="s">
        <v>2468</v>
      </c>
    </row>
    <row r="241" spans="1:16" x14ac:dyDescent="0.2">
      <c r="A241" s="18">
        <v>369</v>
      </c>
      <c r="B241" s="19">
        <v>400</v>
      </c>
      <c r="C241" s="19">
        <v>36</v>
      </c>
      <c r="D241" s="19">
        <v>36</v>
      </c>
      <c r="E241" s="20"/>
      <c r="F241" s="21">
        <v>44012</v>
      </c>
      <c r="G241" s="22" t="s">
        <v>520</v>
      </c>
      <c r="I241" s="22" t="s">
        <v>1501</v>
      </c>
      <c r="J241" s="21">
        <v>44012</v>
      </c>
      <c r="K241" t="s">
        <v>2437</v>
      </c>
      <c r="L241" t="s">
        <v>2437</v>
      </c>
      <c r="M241" t="s">
        <v>2469</v>
      </c>
      <c r="N241" t="str">
        <f>IF(H241="","URG","REG")</f>
        <v>URG</v>
      </c>
      <c r="O241" t="s">
        <v>2456</v>
      </c>
      <c r="P241" s="31" t="s">
        <v>2468</v>
      </c>
    </row>
    <row r="242" spans="1:16" x14ac:dyDescent="0.2">
      <c r="A242" s="18">
        <v>117</v>
      </c>
      <c r="B242" s="19">
        <v>900</v>
      </c>
      <c r="C242" s="19">
        <v>81</v>
      </c>
      <c r="D242" s="19">
        <v>81</v>
      </c>
      <c r="E242" s="20"/>
      <c r="F242" s="21">
        <v>44012</v>
      </c>
      <c r="G242" s="22" t="s">
        <v>521</v>
      </c>
      <c r="I242" s="22" t="s">
        <v>1502</v>
      </c>
      <c r="J242" s="21">
        <v>44012</v>
      </c>
      <c r="K242" t="s">
        <v>2436</v>
      </c>
      <c r="L242" t="s">
        <v>2436</v>
      </c>
      <c r="M242" t="s">
        <v>2469</v>
      </c>
      <c r="N242" t="str">
        <f>IF(H242="","URG","REG")</f>
        <v>URG</v>
      </c>
      <c r="O242" t="s">
        <v>2455</v>
      </c>
      <c r="P242" s="31" t="s">
        <v>2468</v>
      </c>
    </row>
    <row r="243" spans="1:16" x14ac:dyDescent="0.2">
      <c r="A243" s="18">
        <v>235</v>
      </c>
      <c r="B243" s="19">
        <v>400</v>
      </c>
      <c r="C243" s="19">
        <v>36</v>
      </c>
      <c r="D243" s="19">
        <v>36</v>
      </c>
      <c r="E243" s="20"/>
      <c r="F243" s="21">
        <v>44012</v>
      </c>
      <c r="G243" s="22" t="s">
        <v>522</v>
      </c>
      <c r="I243" s="22" t="s">
        <v>1503</v>
      </c>
      <c r="J243" s="21">
        <v>44012</v>
      </c>
      <c r="K243" t="s">
        <v>2435</v>
      </c>
      <c r="L243" t="s">
        <v>2435</v>
      </c>
      <c r="M243" t="s">
        <v>2469</v>
      </c>
      <c r="N243" t="str">
        <f>IF(H243="","URG","REG")</f>
        <v>URG</v>
      </c>
      <c r="O243" t="s">
        <v>1371</v>
      </c>
      <c r="P243" s="31" t="s">
        <v>2468</v>
      </c>
    </row>
    <row r="244" spans="1:16" x14ac:dyDescent="0.2">
      <c r="A244" s="18">
        <v>329</v>
      </c>
      <c r="B244" s="19">
        <v>600</v>
      </c>
      <c r="C244" s="19">
        <v>54</v>
      </c>
      <c r="D244" s="19">
        <v>54</v>
      </c>
      <c r="E244" s="20"/>
      <c r="F244" s="21">
        <v>44012</v>
      </c>
      <c r="G244" s="22" t="s">
        <v>523</v>
      </c>
      <c r="I244" s="22" t="s">
        <v>1504</v>
      </c>
      <c r="J244" s="21">
        <v>44012</v>
      </c>
      <c r="K244" t="s">
        <v>2435</v>
      </c>
      <c r="L244" t="s">
        <v>2435</v>
      </c>
      <c r="M244" t="s">
        <v>2469</v>
      </c>
      <c r="N244" t="str">
        <f>IF(H244="","URG","REG")</f>
        <v>URG</v>
      </c>
      <c r="O244" t="s">
        <v>1371</v>
      </c>
      <c r="P244" s="31" t="s">
        <v>2468</v>
      </c>
    </row>
    <row r="245" spans="1:16" x14ac:dyDescent="0.2">
      <c r="A245" s="18">
        <v>11</v>
      </c>
      <c r="B245" s="19">
        <v>750</v>
      </c>
      <c r="C245" s="19">
        <v>67.5</v>
      </c>
      <c r="D245" s="19">
        <v>67.5</v>
      </c>
      <c r="E245" s="20"/>
      <c r="F245" s="21">
        <v>44012</v>
      </c>
      <c r="G245" s="22" t="s">
        <v>524</v>
      </c>
      <c r="I245" s="22" t="s">
        <v>1505</v>
      </c>
      <c r="J245" s="21">
        <v>44012</v>
      </c>
      <c r="K245" t="s">
        <v>2435</v>
      </c>
      <c r="L245" t="s">
        <v>2435</v>
      </c>
      <c r="M245" t="s">
        <v>2469</v>
      </c>
      <c r="N245" t="str">
        <f>IF(H245="","URG","REG")</f>
        <v>URG</v>
      </c>
      <c r="O245" t="s">
        <v>1371</v>
      </c>
      <c r="P245" s="31" t="s">
        <v>2468</v>
      </c>
    </row>
    <row r="246" spans="1:16" x14ac:dyDescent="0.2">
      <c r="A246" s="18">
        <v>16</v>
      </c>
      <c r="B246" s="19">
        <v>420</v>
      </c>
      <c r="C246" s="19">
        <v>38</v>
      </c>
      <c r="D246" s="19">
        <v>38</v>
      </c>
      <c r="E246" s="20"/>
      <c r="F246" s="21">
        <v>44012</v>
      </c>
      <c r="G246" s="22" t="s">
        <v>525</v>
      </c>
      <c r="I246" s="22" t="s">
        <v>1506</v>
      </c>
      <c r="J246" s="21">
        <v>44012</v>
      </c>
      <c r="K246" t="s">
        <v>2435</v>
      </c>
      <c r="L246" t="s">
        <v>2435</v>
      </c>
      <c r="M246" t="s">
        <v>2469</v>
      </c>
      <c r="N246" t="str">
        <f>IF(H246="","URG","REG")</f>
        <v>URG</v>
      </c>
      <c r="O246" t="s">
        <v>1371</v>
      </c>
      <c r="P246" s="31" t="s">
        <v>2468</v>
      </c>
    </row>
    <row r="247" spans="1:16" x14ac:dyDescent="0.2">
      <c r="A247" s="18">
        <v>9</v>
      </c>
      <c r="B247" s="19">
        <v>2000</v>
      </c>
      <c r="C247" s="19">
        <v>180</v>
      </c>
      <c r="D247" s="19">
        <v>180</v>
      </c>
      <c r="E247" s="20"/>
      <c r="F247" s="21">
        <v>44011</v>
      </c>
      <c r="G247" s="22" t="s">
        <v>526</v>
      </c>
      <c r="I247" s="22" t="s">
        <v>1507</v>
      </c>
      <c r="J247" s="21">
        <v>44011</v>
      </c>
      <c r="K247" t="s">
        <v>2434</v>
      </c>
      <c r="L247" t="s">
        <v>2434</v>
      </c>
      <c r="M247" t="s">
        <v>2469</v>
      </c>
      <c r="N247" t="str">
        <f>IF(H247="","URG","REG")</f>
        <v>URG</v>
      </c>
      <c r="O247" t="s">
        <v>2454</v>
      </c>
      <c r="P247" s="31" t="s">
        <v>2468</v>
      </c>
    </row>
    <row r="248" spans="1:16" x14ac:dyDescent="0.2">
      <c r="A248" s="18">
        <v>33</v>
      </c>
      <c r="B248" s="19">
        <v>280</v>
      </c>
      <c r="C248" s="19">
        <v>25.25</v>
      </c>
      <c r="D248" s="19">
        <v>25.25</v>
      </c>
      <c r="E248" s="20"/>
      <c r="F248" s="21">
        <v>44011</v>
      </c>
      <c r="G248" s="22" t="s">
        <v>527</v>
      </c>
      <c r="I248" s="22" t="s">
        <v>1508</v>
      </c>
      <c r="J248" s="21">
        <v>44011</v>
      </c>
      <c r="K248" t="s">
        <v>2435</v>
      </c>
      <c r="L248" t="s">
        <v>2435</v>
      </c>
      <c r="M248" t="s">
        <v>2469</v>
      </c>
      <c r="N248" t="str">
        <f>IF(H248="","URG","REG")</f>
        <v>URG</v>
      </c>
      <c r="O248" t="s">
        <v>1371</v>
      </c>
      <c r="P248" s="31" t="s">
        <v>2468</v>
      </c>
    </row>
    <row r="249" spans="1:16" x14ac:dyDescent="0.2">
      <c r="A249" s="18">
        <v>90</v>
      </c>
      <c r="B249" s="19">
        <v>2000</v>
      </c>
      <c r="C249" s="19">
        <v>180</v>
      </c>
      <c r="D249" s="19">
        <v>180</v>
      </c>
      <c r="E249" s="20"/>
      <c r="F249" s="21">
        <v>44011</v>
      </c>
      <c r="G249" s="22" t="s">
        <v>528</v>
      </c>
      <c r="I249" s="22" t="s">
        <v>1509</v>
      </c>
      <c r="J249" s="21">
        <v>44011</v>
      </c>
      <c r="K249" t="s">
        <v>2435</v>
      </c>
      <c r="L249" t="s">
        <v>2435</v>
      </c>
      <c r="M249" t="s">
        <v>2469</v>
      </c>
      <c r="N249" t="str">
        <f>IF(H249="","URG","REG")</f>
        <v>URG</v>
      </c>
      <c r="O249" t="s">
        <v>1371</v>
      </c>
      <c r="P249" s="31" t="s">
        <v>2468</v>
      </c>
    </row>
    <row r="250" spans="1:16" x14ac:dyDescent="0.2">
      <c r="A250" s="18">
        <v>97</v>
      </c>
      <c r="B250" s="19">
        <v>400</v>
      </c>
      <c r="C250" s="19">
        <v>36</v>
      </c>
      <c r="D250" s="19">
        <v>36</v>
      </c>
      <c r="E250" s="20"/>
      <c r="F250" s="21">
        <v>44011</v>
      </c>
      <c r="G250" s="22" t="s">
        <v>529</v>
      </c>
      <c r="I250" s="22" t="s">
        <v>1510</v>
      </c>
      <c r="J250" s="21">
        <v>44011</v>
      </c>
      <c r="K250" t="s">
        <v>2435</v>
      </c>
      <c r="L250" t="s">
        <v>2435</v>
      </c>
      <c r="M250" t="s">
        <v>2469</v>
      </c>
      <c r="N250" t="str">
        <f>IF(H250="","URG","REG")</f>
        <v>URG</v>
      </c>
      <c r="O250" t="s">
        <v>1371</v>
      </c>
      <c r="P250" s="31" t="s">
        <v>2468</v>
      </c>
    </row>
    <row r="251" spans="1:16" x14ac:dyDescent="0.2">
      <c r="A251" s="18">
        <v>98</v>
      </c>
      <c r="B251" s="19">
        <v>400</v>
      </c>
      <c r="C251" s="19">
        <v>36</v>
      </c>
      <c r="D251" s="19">
        <v>36</v>
      </c>
      <c r="E251" s="20"/>
      <c r="F251" s="21">
        <v>44011</v>
      </c>
      <c r="G251" s="22" t="s">
        <v>530</v>
      </c>
      <c r="I251" s="22" t="s">
        <v>1511</v>
      </c>
      <c r="J251" s="21">
        <v>44011</v>
      </c>
      <c r="K251" t="s">
        <v>2435</v>
      </c>
      <c r="L251" t="s">
        <v>2435</v>
      </c>
      <c r="M251" t="s">
        <v>2469</v>
      </c>
      <c r="N251" t="str">
        <f>IF(H251="","URG","REG")</f>
        <v>URG</v>
      </c>
      <c r="O251" t="s">
        <v>1371</v>
      </c>
      <c r="P251" s="31" t="s">
        <v>2468</v>
      </c>
    </row>
    <row r="252" spans="1:16" x14ac:dyDescent="0.2">
      <c r="A252" s="18">
        <v>239</v>
      </c>
      <c r="B252" s="19">
        <v>400</v>
      </c>
      <c r="C252" s="19">
        <v>36</v>
      </c>
      <c r="D252" s="19">
        <v>36</v>
      </c>
      <c r="E252" s="20"/>
      <c r="F252" s="21">
        <v>44011</v>
      </c>
      <c r="G252" s="22" t="s">
        <v>531</v>
      </c>
      <c r="I252" s="22" t="s">
        <v>1512</v>
      </c>
      <c r="J252" s="21">
        <v>44011</v>
      </c>
      <c r="K252" t="s">
        <v>2432</v>
      </c>
      <c r="L252" t="s">
        <v>2432</v>
      </c>
      <c r="M252" t="s">
        <v>2469</v>
      </c>
      <c r="N252" t="str">
        <f>IF(H252="","URG","REG")</f>
        <v>URG</v>
      </c>
      <c r="O252" t="s">
        <v>2452</v>
      </c>
      <c r="P252" s="31" t="s">
        <v>2468</v>
      </c>
    </row>
    <row r="253" spans="1:16" x14ac:dyDescent="0.2">
      <c r="A253" s="18">
        <v>294</v>
      </c>
      <c r="B253" s="19">
        <v>400</v>
      </c>
      <c r="C253" s="19">
        <v>36</v>
      </c>
      <c r="D253" s="19">
        <v>36</v>
      </c>
      <c r="E253" s="20"/>
      <c r="F253" s="21">
        <v>44011</v>
      </c>
      <c r="G253" s="22" t="s">
        <v>532</v>
      </c>
      <c r="I253" s="22" t="s">
        <v>1513</v>
      </c>
      <c r="J253" s="21">
        <v>44011</v>
      </c>
      <c r="K253" t="s">
        <v>2440</v>
      </c>
      <c r="L253" t="s">
        <v>2440</v>
      </c>
      <c r="M253" t="s">
        <v>2469</v>
      </c>
      <c r="N253" t="str">
        <f>IF(H253="","URG","REG")</f>
        <v>URG</v>
      </c>
      <c r="O253" t="s">
        <v>2459</v>
      </c>
      <c r="P253" s="31" t="s">
        <v>2468</v>
      </c>
    </row>
    <row r="254" spans="1:16" x14ac:dyDescent="0.2">
      <c r="A254" s="18">
        <v>395</v>
      </c>
      <c r="B254" s="19">
        <v>1500</v>
      </c>
      <c r="C254" s="19">
        <v>135</v>
      </c>
      <c r="D254" s="19">
        <v>135</v>
      </c>
      <c r="E254" s="20"/>
      <c r="F254" s="21">
        <v>44011</v>
      </c>
      <c r="G254" s="22" t="s">
        <v>533</v>
      </c>
      <c r="I254" s="22" t="s">
        <v>1514</v>
      </c>
      <c r="J254" s="21">
        <v>44011</v>
      </c>
      <c r="K254" t="s">
        <v>2433</v>
      </c>
      <c r="L254" t="s">
        <v>2433</v>
      </c>
      <c r="M254" t="s">
        <v>2469</v>
      </c>
      <c r="N254" t="str">
        <f>IF(H254="","URG","REG")</f>
        <v>URG</v>
      </c>
      <c r="O254" t="s">
        <v>2453</v>
      </c>
      <c r="P254" s="31" t="s">
        <v>2468</v>
      </c>
    </row>
    <row r="255" spans="1:16" x14ac:dyDescent="0.2">
      <c r="A255" s="18">
        <v>178</v>
      </c>
      <c r="B255" s="19">
        <v>196</v>
      </c>
      <c r="C255" s="19">
        <v>0</v>
      </c>
      <c r="D255" s="19">
        <v>0</v>
      </c>
      <c r="E255" s="20">
        <v>35.5</v>
      </c>
      <c r="F255" s="21">
        <v>44012</v>
      </c>
      <c r="G255" s="22" t="s">
        <v>534</v>
      </c>
      <c r="I255" s="22" t="s">
        <v>1515</v>
      </c>
      <c r="J255" s="21">
        <v>44011</v>
      </c>
      <c r="K255" t="s">
        <v>2436</v>
      </c>
      <c r="L255" t="s">
        <v>2435</v>
      </c>
      <c r="M255" t="s">
        <v>2470</v>
      </c>
      <c r="N255" t="str">
        <f>IF(H255="","URG","REG")</f>
        <v>URG</v>
      </c>
      <c r="O255" t="s">
        <v>1371</v>
      </c>
      <c r="P255" s="31" t="s">
        <v>2468</v>
      </c>
    </row>
    <row r="256" spans="1:16" x14ac:dyDescent="0.2">
      <c r="A256" s="18">
        <v>114</v>
      </c>
      <c r="B256" s="19">
        <v>280</v>
      </c>
      <c r="C256" s="19">
        <v>25.25</v>
      </c>
      <c r="D256" s="19">
        <v>25.25</v>
      </c>
      <c r="E256" s="20"/>
      <c r="F256" s="21">
        <v>44010</v>
      </c>
      <c r="G256" s="22" t="s">
        <v>535</v>
      </c>
      <c r="I256" s="22" t="s">
        <v>1516</v>
      </c>
      <c r="J256" s="21">
        <v>44010</v>
      </c>
      <c r="K256" t="s">
        <v>2435</v>
      </c>
      <c r="L256" t="s">
        <v>2435</v>
      </c>
      <c r="M256" t="s">
        <v>2469</v>
      </c>
      <c r="N256" t="str">
        <f>IF(H256="","URG","REG")</f>
        <v>URG</v>
      </c>
      <c r="O256" t="s">
        <v>1371</v>
      </c>
      <c r="P256" s="31" t="s">
        <v>2468</v>
      </c>
    </row>
    <row r="257" spans="1:16" x14ac:dyDescent="0.2">
      <c r="A257" s="18">
        <v>165</v>
      </c>
      <c r="B257" s="19">
        <v>280</v>
      </c>
      <c r="C257" s="19">
        <v>25.25</v>
      </c>
      <c r="D257" s="19">
        <v>25.25</v>
      </c>
      <c r="E257" s="20"/>
      <c r="F257" s="21">
        <v>44010</v>
      </c>
      <c r="G257" s="22" t="s">
        <v>536</v>
      </c>
      <c r="I257" s="22" t="s">
        <v>1517</v>
      </c>
      <c r="J257" s="21">
        <v>44010</v>
      </c>
      <c r="K257" t="s">
        <v>2435</v>
      </c>
      <c r="L257" t="s">
        <v>2435</v>
      </c>
      <c r="M257" t="s">
        <v>2469</v>
      </c>
      <c r="N257" t="str">
        <f>IF(H257="","URG","REG")</f>
        <v>URG</v>
      </c>
      <c r="O257" t="s">
        <v>1371</v>
      </c>
      <c r="P257" s="31" t="s">
        <v>2468</v>
      </c>
    </row>
    <row r="258" spans="1:16" x14ac:dyDescent="0.2">
      <c r="A258" s="18">
        <v>305</v>
      </c>
      <c r="B258" s="19">
        <v>3000</v>
      </c>
      <c r="C258" s="19">
        <v>270</v>
      </c>
      <c r="D258" s="19">
        <v>270</v>
      </c>
      <c r="E258" s="20"/>
      <c r="F258" s="21">
        <v>44010</v>
      </c>
      <c r="G258" s="22" t="s">
        <v>537</v>
      </c>
      <c r="I258" s="22" t="s">
        <v>1518</v>
      </c>
      <c r="J258" s="21">
        <v>44010</v>
      </c>
      <c r="K258" t="s">
        <v>2436</v>
      </c>
      <c r="L258" t="s">
        <v>2436</v>
      </c>
      <c r="M258" t="s">
        <v>2469</v>
      </c>
      <c r="N258" t="str">
        <f>IF(H258="","URG","REG")</f>
        <v>URG</v>
      </c>
      <c r="O258" t="s">
        <v>2455</v>
      </c>
      <c r="P258" s="31" t="s">
        <v>2468</v>
      </c>
    </row>
    <row r="259" spans="1:16" x14ac:dyDescent="0.2">
      <c r="A259" s="18">
        <v>311</v>
      </c>
      <c r="B259" s="19">
        <v>400</v>
      </c>
      <c r="C259" s="19">
        <v>36</v>
      </c>
      <c r="D259" s="19">
        <v>36</v>
      </c>
      <c r="E259" s="20"/>
      <c r="F259" s="21">
        <v>44010</v>
      </c>
      <c r="G259" s="22" t="s">
        <v>538</v>
      </c>
      <c r="I259" s="22" t="s">
        <v>1519</v>
      </c>
      <c r="J259" s="21">
        <v>44010</v>
      </c>
      <c r="K259" t="s">
        <v>2435</v>
      </c>
      <c r="L259" t="s">
        <v>2435</v>
      </c>
      <c r="M259" t="s">
        <v>2469</v>
      </c>
      <c r="N259" t="str">
        <f>IF(H259="","URG","REG")</f>
        <v>URG</v>
      </c>
      <c r="O259" t="s">
        <v>1371</v>
      </c>
      <c r="P259" s="31" t="s">
        <v>2468</v>
      </c>
    </row>
    <row r="260" spans="1:16" x14ac:dyDescent="0.2">
      <c r="A260" s="18">
        <v>127</v>
      </c>
      <c r="B260" s="19">
        <v>2000</v>
      </c>
      <c r="C260" s="19">
        <v>180</v>
      </c>
      <c r="D260" s="19">
        <v>180</v>
      </c>
      <c r="E260" s="20"/>
      <c r="F260" s="21">
        <v>44009</v>
      </c>
      <c r="G260" s="22" t="s">
        <v>539</v>
      </c>
      <c r="I260" s="22" t="s">
        <v>1520</v>
      </c>
      <c r="J260" s="21">
        <v>44009</v>
      </c>
      <c r="K260" t="s">
        <v>2435</v>
      </c>
      <c r="L260" t="s">
        <v>2435</v>
      </c>
      <c r="M260" t="s">
        <v>2469</v>
      </c>
      <c r="N260" t="str">
        <f>IF(H260="","URG","REG")</f>
        <v>URG</v>
      </c>
      <c r="O260" t="s">
        <v>1371</v>
      </c>
      <c r="P260" s="31" t="s">
        <v>2468</v>
      </c>
    </row>
    <row r="261" spans="1:16" x14ac:dyDescent="0.2">
      <c r="A261" s="18">
        <v>153</v>
      </c>
      <c r="B261" s="19">
        <v>1400</v>
      </c>
      <c r="C261" s="19">
        <v>126</v>
      </c>
      <c r="D261" s="19">
        <v>126</v>
      </c>
      <c r="E261" s="20"/>
      <c r="F261" s="21">
        <v>44009</v>
      </c>
      <c r="G261" s="22" t="s">
        <v>540</v>
      </c>
      <c r="I261" s="22" t="s">
        <v>1521</v>
      </c>
      <c r="J261" s="21">
        <v>44009</v>
      </c>
      <c r="K261" t="s">
        <v>2435</v>
      </c>
      <c r="L261" t="s">
        <v>2435</v>
      </c>
      <c r="M261" t="s">
        <v>2469</v>
      </c>
      <c r="N261" t="str">
        <f>IF(H261="","URG","REG")</f>
        <v>URG</v>
      </c>
      <c r="O261" t="s">
        <v>1371</v>
      </c>
      <c r="P261" s="31" t="s">
        <v>2468</v>
      </c>
    </row>
    <row r="262" spans="1:16" x14ac:dyDescent="0.2">
      <c r="A262" s="18">
        <v>176</v>
      </c>
      <c r="B262" s="19">
        <v>280</v>
      </c>
      <c r="C262" s="19">
        <v>25.25</v>
      </c>
      <c r="D262" s="19">
        <v>25.25</v>
      </c>
      <c r="E262" s="20"/>
      <c r="F262" s="21">
        <v>44009</v>
      </c>
      <c r="G262" s="22" t="s">
        <v>541</v>
      </c>
      <c r="I262" s="22" t="s">
        <v>1522</v>
      </c>
      <c r="J262" s="21">
        <v>44009</v>
      </c>
      <c r="K262" t="s">
        <v>2435</v>
      </c>
      <c r="L262" t="s">
        <v>2435</v>
      </c>
      <c r="M262" t="s">
        <v>2469</v>
      </c>
      <c r="N262" t="str">
        <f>IF(H262="","URG","REG")</f>
        <v>URG</v>
      </c>
      <c r="O262" t="s">
        <v>1371</v>
      </c>
      <c r="P262" s="31" t="s">
        <v>2468</v>
      </c>
    </row>
    <row r="263" spans="1:16" x14ac:dyDescent="0.2">
      <c r="A263" s="18">
        <v>198</v>
      </c>
      <c r="B263" s="19">
        <v>2000</v>
      </c>
      <c r="C263" s="19">
        <v>180</v>
      </c>
      <c r="D263" s="19">
        <v>180</v>
      </c>
      <c r="E263" s="20"/>
      <c r="F263" s="21">
        <v>44009</v>
      </c>
      <c r="G263" s="22" t="s">
        <v>542</v>
      </c>
      <c r="I263" s="22" t="s">
        <v>1523</v>
      </c>
      <c r="J263" s="21">
        <v>44009</v>
      </c>
      <c r="K263" t="s">
        <v>2436</v>
      </c>
      <c r="L263" t="s">
        <v>2436</v>
      </c>
      <c r="M263" t="s">
        <v>2469</v>
      </c>
      <c r="N263" t="str">
        <f>IF(H263="","URG","REG")</f>
        <v>URG</v>
      </c>
      <c r="O263" t="s">
        <v>2455</v>
      </c>
      <c r="P263" s="31" t="s">
        <v>2468</v>
      </c>
    </row>
    <row r="264" spans="1:16" x14ac:dyDescent="0.2">
      <c r="A264" s="18">
        <v>94</v>
      </c>
      <c r="B264" s="19">
        <v>2000</v>
      </c>
      <c r="C264" s="19">
        <v>180</v>
      </c>
      <c r="D264" s="19">
        <v>180</v>
      </c>
      <c r="E264" s="20"/>
      <c r="F264" s="21">
        <v>44009</v>
      </c>
      <c r="G264" s="22" t="s">
        <v>543</v>
      </c>
      <c r="I264" s="22" t="s">
        <v>1524</v>
      </c>
      <c r="J264" s="21">
        <v>44009</v>
      </c>
      <c r="K264" t="s">
        <v>2435</v>
      </c>
      <c r="L264" t="s">
        <v>2435</v>
      </c>
      <c r="M264" t="s">
        <v>2469</v>
      </c>
      <c r="N264" t="str">
        <f>IF(H264="","URG","REG")</f>
        <v>URG</v>
      </c>
      <c r="O264" t="s">
        <v>1371</v>
      </c>
      <c r="P264" s="31" t="s">
        <v>2468</v>
      </c>
    </row>
    <row r="265" spans="1:16" x14ac:dyDescent="0.2">
      <c r="A265" s="18">
        <v>404</v>
      </c>
      <c r="B265" s="19">
        <v>400</v>
      </c>
      <c r="C265" s="19">
        <v>36</v>
      </c>
      <c r="D265" s="19">
        <v>36</v>
      </c>
      <c r="E265" s="20"/>
      <c r="F265" s="21">
        <v>44009</v>
      </c>
      <c r="G265" s="22" t="s">
        <v>544</v>
      </c>
      <c r="I265" s="22" t="s">
        <v>1525</v>
      </c>
      <c r="J265" s="21">
        <v>44009</v>
      </c>
      <c r="K265" t="s">
        <v>2441</v>
      </c>
      <c r="L265" t="s">
        <v>2441</v>
      </c>
      <c r="M265" t="s">
        <v>2469</v>
      </c>
      <c r="N265" t="str">
        <f>IF(H265="","URG","REG")</f>
        <v>URG</v>
      </c>
      <c r="O265" t="s">
        <v>2460</v>
      </c>
      <c r="P265" s="31" t="s">
        <v>2468</v>
      </c>
    </row>
    <row r="266" spans="1:16" x14ac:dyDescent="0.2">
      <c r="A266" s="18">
        <v>230</v>
      </c>
      <c r="B266" s="19">
        <v>50000</v>
      </c>
      <c r="C266" s="19">
        <v>4500</v>
      </c>
      <c r="D266" s="19">
        <v>4500</v>
      </c>
      <c r="E266" s="20"/>
      <c r="F266" s="21">
        <v>44011</v>
      </c>
      <c r="G266" s="22" t="s">
        <v>545</v>
      </c>
      <c r="I266" s="22" t="s">
        <v>1526</v>
      </c>
      <c r="J266" s="21">
        <v>44009</v>
      </c>
      <c r="K266" t="s">
        <v>2433</v>
      </c>
      <c r="L266" t="s">
        <v>2433</v>
      </c>
      <c r="M266" t="s">
        <v>2469</v>
      </c>
      <c r="N266" t="str">
        <f>IF(H266="","URG","REG")</f>
        <v>URG</v>
      </c>
      <c r="O266" t="s">
        <v>2453</v>
      </c>
      <c r="P266" s="31" t="s">
        <v>2468</v>
      </c>
    </row>
    <row r="267" spans="1:16" x14ac:dyDescent="0.2">
      <c r="A267" s="18">
        <v>178</v>
      </c>
      <c r="B267" s="19">
        <v>92</v>
      </c>
      <c r="C267" s="19">
        <v>0</v>
      </c>
      <c r="D267" s="19">
        <v>0</v>
      </c>
      <c r="E267" s="20">
        <v>16.75</v>
      </c>
      <c r="F267" s="21">
        <v>44012</v>
      </c>
      <c r="G267" s="22" t="s">
        <v>546</v>
      </c>
      <c r="I267" s="22" t="s">
        <v>1527</v>
      </c>
      <c r="J267" s="21">
        <v>44008</v>
      </c>
      <c r="K267" t="s">
        <v>2436</v>
      </c>
      <c r="L267" t="s">
        <v>2435</v>
      </c>
      <c r="M267" t="s">
        <v>2470</v>
      </c>
      <c r="N267" t="str">
        <f>IF(H267="","URG","REG")</f>
        <v>URG</v>
      </c>
      <c r="O267" t="s">
        <v>1371</v>
      </c>
      <c r="P267" s="31" t="s">
        <v>2468</v>
      </c>
    </row>
    <row r="268" spans="1:16" x14ac:dyDescent="0.2">
      <c r="A268" s="18">
        <v>21</v>
      </c>
      <c r="B268" s="19">
        <v>400</v>
      </c>
      <c r="C268" s="19">
        <v>36</v>
      </c>
      <c r="D268" s="19">
        <v>36</v>
      </c>
      <c r="E268" s="20"/>
      <c r="F268" s="21">
        <v>44008</v>
      </c>
      <c r="G268" s="22" t="s">
        <v>547</v>
      </c>
      <c r="I268" s="22" t="s">
        <v>1528</v>
      </c>
      <c r="J268" s="21">
        <v>44008</v>
      </c>
      <c r="K268" t="s">
        <v>2435</v>
      </c>
      <c r="L268" t="s">
        <v>2435</v>
      </c>
      <c r="M268" t="s">
        <v>2469</v>
      </c>
      <c r="N268" t="str">
        <f>IF(H268="","URG","REG")</f>
        <v>URG</v>
      </c>
      <c r="O268" t="s">
        <v>1371</v>
      </c>
      <c r="P268" s="31" t="s">
        <v>2468</v>
      </c>
    </row>
    <row r="269" spans="1:16" x14ac:dyDescent="0.2">
      <c r="A269" s="18">
        <v>33</v>
      </c>
      <c r="B269" s="19">
        <v>1400</v>
      </c>
      <c r="C269" s="19">
        <v>126</v>
      </c>
      <c r="D269" s="19">
        <v>126</v>
      </c>
      <c r="E269" s="20"/>
      <c r="F269" s="21">
        <v>44008</v>
      </c>
      <c r="G269" s="22" t="s">
        <v>548</v>
      </c>
      <c r="I269" s="22" t="s">
        <v>1529</v>
      </c>
      <c r="J269" s="21">
        <v>44008</v>
      </c>
      <c r="K269" t="s">
        <v>2435</v>
      </c>
      <c r="L269" t="s">
        <v>2435</v>
      </c>
      <c r="M269" t="s">
        <v>2469</v>
      </c>
      <c r="N269" t="str">
        <f>IF(H269="","URG","REG")</f>
        <v>URG</v>
      </c>
      <c r="O269" t="s">
        <v>1371</v>
      </c>
      <c r="P269" s="31" t="s">
        <v>2468</v>
      </c>
    </row>
    <row r="270" spans="1:16" x14ac:dyDescent="0.2">
      <c r="A270" s="18">
        <v>61</v>
      </c>
      <c r="B270" s="19">
        <v>2250</v>
      </c>
      <c r="C270" s="19">
        <v>202.5</v>
      </c>
      <c r="D270" s="19">
        <v>202.5</v>
      </c>
      <c r="E270" s="20"/>
      <c r="F270" s="21">
        <v>44008</v>
      </c>
      <c r="G270" s="22" t="s">
        <v>549</v>
      </c>
      <c r="I270" s="22" t="s">
        <v>1530</v>
      </c>
      <c r="J270" s="21">
        <v>44008</v>
      </c>
      <c r="K270" t="s">
        <v>2435</v>
      </c>
      <c r="L270" t="s">
        <v>2435</v>
      </c>
      <c r="M270" t="s">
        <v>2469</v>
      </c>
      <c r="N270" t="str">
        <f>IF(H270="","URG","REG")</f>
        <v>URG</v>
      </c>
      <c r="O270" t="s">
        <v>1371</v>
      </c>
      <c r="P270" s="31" t="s">
        <v>2468</v>
      </c>
    </row>
    <row r="271" spans="1:16" x14ac:dyDescent="0.2">
      <c r="A271" s="18">
        <v>127</v>
      </c>
      <c r="B271" s="19">
        <v>600</v>
      </c>
      <c r="C271" s="19">
        <v>54</v>
      </c>
      <c r="D271" s="19">
        <v>54</v>
      </c>
      <c r="E271" s="20"/>
      <c r="F271" s="21">
        <v>44008</v>
      </c>
      <c r="G271" s="22" t="s">
        <v>550</v>
      </c>
      <c r="I271" s="22" t="s">
        <v>1531</v>
      </c>
      <c r="J271" s="21">
        <v>44008</v>
      </c>
      <c r="K271" t="s">
        <v>2435</v>
      </c>
      <c r="L271" t="s">
        <v>2435</v>
      </c>
      <c r="M271" t="s">
        <v>2469</v>
      </c>
      <c r="N271" t="str">
        <f>IF(H271="","URG","REG")</f>
        <v>URG</v>
      </c>
      <c r="O271" t="s">
        <v>1371</v>
      </c>
      <c r="P271" s="31" t="s">
        <v>2468</v>
      </c>
    </row>
    <row r="272" spans="1:16" x14ac:dyDescent="0.2">
      <c r="A272" s="18">
        <v>299</v>
      </c>
      <c r="B272" s="19">
        <v>600</v>
      </c>
      <c r="C272" s="19">
        <v>54</v>
      </c>
      <c r="D272" s="19">
        <v>54</v>
      </c>
      <c r="E272" s="20"/>
      <c r="F272" s="21">
        <v>44008</v>
      </c>
      <c r="G272" s="22" t="s">
        <v>551</v>
      </c>
      <c r="I272" s="22" t="s">
        <v>1532</v>
      </c>
      <c r="J272" s="21">
        <v>44008</v>
      </c>
      <c r="K272" t="s">
        <v>2435</v>
      </c>
      <c r="L272" t="s">
        <v>2435</v>
      </c>
      <c r="M272" t="s">
        <v>2469</v>
      </c>
      <c r="N272" t="str">
        <f>IF(H272="","URG","REG")</f>
        <v>URG</v>
      </c>
      <c r="O272" t="s">
        <v>1371</v>
      </c>
      <c r="P272" s="31" t="s">
        <v>2468</v>
      </c>
    </row>
    <row r="273" spans="1:16" x14ac:dyDescent="0.2">
      <c r="A273" s="18">
        <v>369</v>
      </c>
      <c r="B273" s="19">
        <v>1200</v>
      </c>
      <c r="C273" s="19">
        <v>108</v>
      </c>
      <c r="D273" s="19">
        <v>108</v>
      </c>
      <c r="E273" s="20"/>
      <c r="F273" s="21">
        <v>44008</v>
      </c>
      <c r="G273" s="22" t="s">
        <v>552</v>
      </c>
      <c r="I273" s="22" t="s">
        <v>1533</v>
      </c>
      <c r="J273" s="21">
        <v>44008</v>
      </c>
      <c r="K273" t="s">
        <v>2437</v>
      </c>
      <c r="L273" t="s">
        <v>2437</v>
      </c>
      <c r="M273" t="s">
        <v>2469</v>
      </c>
      <c r="N273" t="str">
        <f>IF(H273="","URG","REG")</f>
        <v>URG</v>
      </c>
      <c r="O273" t="s">
        <v>2456</v>
      </c>
      <c r="P273" s="31" t="s">
        <v>2468</v>
      </c>
    </row>
    <row r="274" spans="1:16" x14ac:dyDescent="0.2">
      <c r="A274" s="18">
        <v>384</v>
      </c>
      <c r="B274" s="19">
        <v>280</v>
      </c>
      <c r="C274" s="19">
        <v>25.25</v>
      </c>
      <c r="D274" s="19">
        <v>25.25</v>
      </c>
      <c r="E274" s="20"/>
      <c r="F274" s="21">
        <v>44008</v>
      </c>
      <c r="G274" s="22" t="s">
        <v>553</v>
      </c>
      <c r="I274" s="22" t="s">
        <v>1534</v>
      </c>
      <c r="J274" s="21">
        <v>44008</v>
      </c>
      <c r="K274" t="s">
        <v>2430</v>
      </c>
      <c r="L274" t="s">
        <v>2430</v>
      </c>
      <c r="M274" t="s">
        <v>2469</v>
      </c>
      <c r="N274" t="str">
        <f>IF(H274="","URG","REG")</f>
        <v>URG</v>
      </c>
      <c r="O274" t="s">
        <v>2450</v>
      </c>
      <c r="P274" s="31" t="s">
        <v>2468</v>
      </c>
    </row>
    <row r="275" spans="1:16" x14ac:dyDescent="0.2">
      <c r="A275" s="18">
        <v>404</v>
      </c>
      <c r="B275" s="19">
        <v>2000</v>
      </c>
      <c r="C275" s="19">
        <v>180</v>
      </c>
      <c r="D275" s="19">
        <v>180</v>
      </c>
      <c r="E275" s="20"/>
      <c r="F275" s="21">
        <v>44008</v>
      </c>
      <c r="G275" s="22" t="s">
        <v>554</v>
      </c>
      <c r="I275" s="22" t="s">
        <v>1535</v>
      </c>
      <c r="J275" s="21">
        <v>44008</v>
      </c>
      <c r="K275" t="s">
        <v>2441</v>
      </c>
      <c r="L275" t="s">
        <v>2441</v>
      </c>
      <c r="M275" t="s">
        <v>2469</v>
      </c>
      <c r="N275" t="str">
        <f>IF(H275="","URG","REG")</f>
        <v>URG</v>
      </c>
      <c r="O275" t="s">
        <v>2460</v>
      </c>
      <c r="P275" s="31" t="s">
        <v>2468</v>
      </c>
    </row>
    <row r="276" spans="1:16" x14ac:dyDescent="0.2">
      <c r="A276" s="18">
        <v>1</v>
      </c>
      <c r="B276" s="19">
        <v>400</v>
      </c>
      <c r="C276" s="19">
        <v>0</v>
      </c>
      <c r="D276" s="19">
        <v>0</v>
      </c>
      <c r="E276" s="20">
        <v>72</v>
      </c>
      <c r="F276" s="21">
        <v>44007</v>
      </c>
      <c r="G276" s="22" t="s">
        <v>555</v>
      </c>
      <c r="I276" s="22" t="s">
        <v>1536</v>
      </c>
      <c r="J276" s="21">
        <v>44007</v>
      </c>
      <c r="K276" t="s">
        <v>2433</v>
      </c>
      <c r="L276" t="s">
        <v>2435</v>
      </c>
      <c r="M276" t="s">
        <v>2470</v>
      </c>
      <c r="N276" t="str">
        <f>IF(H276="","URG","REG")</f>
        <v>URG</v>
      </c>
      <c r="O276" t="s">
        <v>1371</v>
      </c>
      <c r="P276" s="31" t="s">
        <v>2468</v>
      </c>
    </row>
    <row r="277" spans="1:16" x14ac:dyDescent="0.2">
      <c r="A277" s="18">
        <v>14</v>
      </c>
      <c r="B277" s="19">
        <v>280</v>
      </c>
      <c r="C277" s="19">
        <v>25.25</v>
      </c>
      <c r="D277" s="19">
        <v>25.25</v>
      </c>
      <c r="E277" s="20"/>
      <c r="F277" s="21">
        <v>44007</v>
      </c>
      <c r="G277" s="22" t="s">
        <v>556</v>
      </c>
      <c r="I277" s="22" t="s">
        <v>1537</v>
      </c>
      <c r="J277" s="21">
        <v>44007</v>
      </c>
      <c r="K277" t="s">
        <v>2435</v>
      </c>
      <c r="L277" t="s">
        <v>2435</v>
      </c>
      <c r="M277" t="s">
        <v>2469</v>
      </c>
      <c r="N277" t="str">
        <f>IF(H277="","URG","REG")</f>
        <v>URG</v>
      </c>
      <c r="O277" t="s">
        <v>1371</v>
      </c>
      <c r="P277" s="31" t="s">
        <v>2468</v>
      </c>
    </row>
    <row r="278" spans="1:16" x14ac:dyDescent="0.2">
      <c r="A278" s="18">
        <v>84</v>
      </c>
      <c r="B278" s="19">
        <v>280</v>
      </c>
      <c r="C278" s="19">
        <v>25.25</v>
      </c>
      <c r="D278" s="19">
        <v>25.25</v>
      </c>
      <c r="E278" s="20"/>
      <c r="F278" s="21">
        <v>44007</v>
      </c>
      <c r="G278" s="22" t="s">
        <v>557</v>
      </c>
      <c r="I278" s="22" t="s">
        <v>1538</v>
      </c>
      <c r="J278" s="21">
        <v>44007</v>
      </c>
      <c r="K278" t="s">
        <v>2435</v>
      </c>
      <c r="L278" t="s">
        <v>2435</v>
      </c>
      <c r="M278" t="s">
        <v>2469</v>
      </c>
      <c r="N278" t="str">
        <f>IF(H278="","URG","REG")</f>
        <v>URG</v>
      </c>
      <c r="O278" t="s">
        <v>1371</v>
      </c>
      <c r="P278" s="31" t="s">
        <v>2468</v>
      </c>
    </row>
    <row r="279" spans="1:16" x14ac:dyDescent="0.2">
      <c r="A279" s="18">
        <v>143</v>
      </c>
      <c r="B279" s="19">
        <v>2250</v>
      </c>
      <c r="C279" s="19">
        <v>202.5</v>
      </c>
      <c r="D279" s="19">
        <v>202.5</v>
      </c>
      <c r="E279" s="20"/>
      <c r="F279" s="21">
        <v>44007</v>
      </c>
      <c r="G279" s="22" t="s">
        <v>558</v>
      </c>
      <c r="I279" s="22" t="s">
        <v>1539</v>
      </c>
      <c r="J279" s="21">
        <v>44007</v>
      </c>
      <c r="K279" t="s">
        <v>2435</v>
      </c>
      <c r="L279" t="s">
        <v>2435</v>
      </c>
      <c r="M279" t="s">
        <v>2469</v>
      </c>
      <c r="N279" t="str">
        <f>IF(H279="","URG","REG")</f>
        <v>URG</v>
      </c>
      <c r="O279" t="s">
        <v>1371</v>
      </c>
      <c r="P279" s="31" t="s">
        <v>2468</v>
      </c>
    </row>
    <row r="280" spans="1:16" x14ac:dyDescent="0.2">
      <c r="A280" s="18">
        <v>178</v>
      </c>
      <c r="B280" s="19">
        <v>1400</v>
      </c>
      <c r="C280" s="19">
        <v>126</v>
      </c>
      <c r="D280" s="19">
        <v>126</v>
      </c>
      <c r="E280" s="20"/>
      <c r="F280" s="21">
        <v>44007</v>
      </c>
      <c r="G280" s="22" t="s">
        <v>559</v>
      </c>
      <c r="I280" s="22" t="s">
        <v>1540</v>
      </c>
      <c r="J280" s="21">
        <v>44007</v>
      </c>
      <c r="K280" t="s">
        <v>2435</v>
      </c>
      <c r="L280" t="s">
        <v>2435</v>
      </c>
      <c r="M280" t="s">
        <v>2469</v>
      </c>
      <c r="N280" t="str">
        <f>IF(H280="","URG","REG")</f>
        <v>URG</v>
      </c>
      <c r="O280" t="s">
        <v>1371</v>
      </c>
      <c r="P280" s="31" t="s">
        <v>2468</v>
      </c>
    </row>
    <row r="281" spans="1:16" x14ac:dyDescent="0.2">
      <c r="A281" s="18">
        <v>349</v>
      </c>
      <c r="B281" s="19">
        <v>1400</v>
      </c>
      <c r="C281" s="19">
        <v>126</v>
      </c>
      <c r="D281" s="19">
        <v>126</v>
      </c>
      <c r="E281" s="20"/>
      <c r="F281" s="21">
        <v>44007</v>
      </c>
      <c r="G281" s="22" t="s">
        <v>560</v>
      </c>
      <c r="I281" s="22" t="s">
        <v>1541</v>
      </c>
      <c r="J281" s="21">
        <v>44007</v>
      </c>
      <c r="K281" t="s">
        <v>2435</v>
      </c>
      <c r="L281" t="s">
        <v>2435</v>
      </c>
      <c r="M281" t="s">
        <v>2469</v>
      </c>
      <c r="N281" t="str">
        <f>IF(H281="","URG","REG")</f>
        <v>URG</v>
      </c>
      <c r="O281" t="s">
        <v>1371</v>
      </c>
      <c r="P281" s="31" t="s">
        <v>2468</v>
      </c>
    </row>
    <row r="282" spans="1:16" x14ac:dyDescent="0.2">
      <c r="A282" s="18">
        <v>378</v>
      </c>
      <c r="B282" s="19">
        <v>280</v>
      </c>
      <c r="C282" s="19">
        <v>25.25</v>
      </c>
      <c r="D282" s="19">
        <v>25.25</v>
      </c>
      <c r="E282" s="20"/>
      <c r="F282" s="21">
        <v>44007</v>
      </c>
      <c r="G282" s="22" t="s">
        <v>561</v>
      </c>
      <c r="I282" s="22" t="s">
        <v>1542</v>
      </c>
      <c r="J282" s="21">
        <v>44007</v>
      </c>
      <c r="K282" t="s">
        <v>2436</v>
      </c>
      <c r="L282" t="s">
        <v>2436</v>
      </c>
      <c r="M282" t="s">
        <v>2469</v>
      </c>
      <c r="N282" t="str">
        <f>IF(H282="","URG","REG")</f>
        <v>URG</v>
      </c>
      <c r="O282" t="s">
        <v>2455</v>
      </c>
      <c r="P282" s="31" t="s">
        <v>2468</v>
      </c>
    </row>
    <row r="283" spans="1:16" x14ac:dyDescent="0.2">
      <c r="A283" s="18">
        <v>384</v>
      </c>
      <c r="B283" s="19">
        <v>1400</v>
      </c>
      <c r="C283" s="19">
        <v>126</v>
      </c>
      <c r="D283" s="19">
        <v>126</v>
      </c>
      <c r="E283" s="20"/>
      <c r="F283" s="21">
        <v>44007</v>
      </c>
      <c r="G283" s="22" t="s">
        <v>562</v>
      </c>
      <c r="I283" s="22" t="s">
        <v>1543</v>
      </c>
      <c r="J283" s="21">
        <v>44007</v>
      </c>
      <c r="K283" t="s">
        <v>2430</v>
      </c>
      <c r="L283" t="s">
        <v>2430</v>
      </c>
      <c r="M283" t="s">
        <v>2469</v>
      </c>
      <c r="N283" t="str">
        <f>IF(H283="","URG","REG")</f>
        <v>URG</v>
      </c>
      <c r="O283" t="s">
        <v>2450</v>
      </c>
      <c r="P283" s="31" t="s">
        <v>2468</v>
      </c>
    </row>
    <row r="284" spans="1:16" x14ac:dyDescent="0.2">
      <c r="A284" s="18">
        <v>178</v>
      </c>
      <c r="B284" s="19">
        <v>376</v>
      </c>
      <c r="C284" s="19">
        <v>0</v>
      </c>
      <c r="D284" s="19">
        <v>0</v>
      </c>
      <c r="E284" s="20">
        <v>67.75</v>
      </c>
      <c r="F284" s="21">
        <v>44012</v>
      </c>
      <c r="G284" s="22" t="s">
        <v>563</v>
      </c>
      <c r="I284" s="22" t="s">
        <v>1544</v>
      </c>
      <c r="J284" s="21">
        <v>44007</v>
      </c>
      <c r="K284" t="s">
        <v>2436</v>
      </c>
      <c r="L284" t="s">
        <v>2435</v>
      </c>
      <c r="M284" t="s">
        <v>2470</v>
      </c>
      <c r="N284" t="str">
        <f>IF(H284="","URG","REG")</f>
        <v>URG</v>
      </c>
      <c r="O284" t="s">
        <v>1371</v>
      </c>
      <c r="P284" s="31" t="s">
        <v>2468</v>
      </c>
    </row>
    <row r="285" spans="1:16" x14ac:dyDescent="0.2">
      <c r="A285" s="18">
        <v>9</v>
      </c>
      <c r="B285" s="19">
        <v>400</v>
      </c>
      <c r="C285" s="19">
        <v>36</v>
      </c>
      <c r="D285" s="19">
        <v>36</v>
      </c>
      <c r="E285" s="20"/>
      <c r="F285" s="21">
        <v>44006</v>
      </c>
      <c r="G285" s="22" t="s">
        <v>564</v>
      </c>
      <c r="I285" s="22" t="s">
        <v>1545</v>
      </c>
      <c r="J285" s="21">
        <v>44006</v>
      </c>
      <c r="K285" t="s">
        <v>2434</v>
      </c>
      <c r="L285" t="s">
        <v>2434</v>
      </c>
      <c r="M285" t="s">
        <v>2469</v>
      </c>
      <c r="N285" t="str">
        <f>IF(H285="","URG","REG")</f>
        <v>URG</v>
      </c>
      <c r="O285" t="s">
        <v>2454</v>
      </c>
      <c r="P285" s="31" t="s">
        <v>2468</v>
      </c>
    </row>
    <row r="286" spans="1:16" x14ac:dyDescent="0.2">
      <c r="A286" s="18">
        <v>16</v>
      </c>
      <c r="B286" s="19">
        <v>280</v>
      </c>
      <c r="C286" s="19">
        <v>25.25</v>
      </c>
      <c r="D286" s="19">
        <v>25.25</v>
      </c>
      <c r="E286" s="20"/>
      <c r="F286" s="21">
        <v>44006</v>
      </c>
      <c r="G286" s="22" t="s">
        <v>565</v>
      </c>
      <c r="I286" s="22" t="s">
        <v>1546</v>
      </c>
      <c r="J286" s="21">
        <v>44006</v>
      </c>
      <c r="K286" t="s">
        <v>2435</v>
      </c>
      <c r="L286" t="s">
        <v>2435</v>
      </c>
      <c r="M286" t="s">
        <v>2469</v>
      </c>
      <c r="N286" t="str">
        <f>IF(H286="","URG","REG")</f>
        <v>URG</v>
      </c>
      <c r="O286" t="s">
        <v>1371</v>
      </c>
      <c r="P286" s="31" t="s">
        <v>2468</v>
      </c>
    </row>
    <row r="287" spans="1:16" x14ac:dyDescent="0.2">
      <c r="A287" s="18">
        <v>26</v>
      </c>
      <c r="B287" s="19">
        <v>280</v>
      </c>
      <c r="C287" s="19">
        <v>25.25</v>
      </c>
      <c r="D287" s="19">
        <v>25.25</v>
      </c>
      <c r="E287" s="20"/>
      <c r="F287" s="21">
        <v>44006</v>
      </c>
      <c r="G287" s="22" t="s">
        <v>566</v>
      </c>
      <c r="I287" s="22" t="s">
        <v>1547</v>
      </c>
      <c r="J287" s="21">
        <v>44006</v>
      </c>
      <c r="K287" t="s">
        <v>2435</v>
      </c>
      <c r="L287" t="s">
        <v>2435</v>
      </c>
      <c r="M287" t="s">
        <v>2469</v>
      </c>
      <c r="N287" t="str">
        <f>IF(H287="","URG","REG")</f>
        <v>URG</v>
      </c>
      <c r="O287" t="s">
        <v>1371</v>
      </c>
      <c r="P287" s="31" t="s">
        <v>2468</v>
      </c>
    </row>
    <row r="288" spans="1:16" x14ac:dyDescent="0.2">
      <c r="A288" s="18">
        <v>52</v>
      </c>
      <c r="B288" s="19">
        <v>1400</v>
      </c>
      <c r="C288" s="19">
        <v>126</v>
      </c>
      <c r="D288" s="19">
        <v>126</v>
      </c>
      <c r="E288" s="20"/>
      <c r="F288" s="21">
        <v>44006</v>
      </c>
      <c r="G288" s="22" t="s">
        <v>567</v>
      </c>
      <c r="I288" s="22" t="s">
        <v>1548</v>
      </c>
      <c r="J288" s="21">
        <v>44006</v>
      </c>
      <c r="K288" t="s">
        <v>2435</v>
      </c>
      <c r="L288" t="s">
        <v>2435</v>
      </c>
      <c r="M288" t="s">
        <v>2469</v>
      </c>
      <c r="N288" t="str">
        <f>IF(H288="","URG","REG")</f>
        <v>URG</v>
      </c>
      <c r="O288" t="s">
        <v>1371</v>
      </c>
      <c r="P288" s="31" t="s">
        <v>2468</v>
      </c>
    </row>
    <row r="289" spans="1:16" x14ac:dyDescent="0.2">
      <c r="A289" s="18">
        <v>115</v>
      </c>
      <c r="B289" s="19">
        <v>1400</v>
      </c>
      <c r="C289" s="19">
        <v>126</v>
      </c>
      <c r="D289" s="19">
        <v>126</v>
      </c>
      <c r="E289" s="20"/>
      <c r="F289" s="21">
        <v>44006</v>
      </c>
      <c r="G289" s="22" t="s">
        <v>568</v>
      </c>
      <c r="I289" s="22" t="s">
        <v>1549</v>
      </c>
      <c r="J289" s="21">
        <v>44006</v>
      </c>
      <c r="K289" t="s">
        <v>2435</v>
      </c>
      <c r="L289" t="s">
        <v>2435</v>
      </c>
      <c r="M289" t="s">
        <v>2469</v>
      </c>
      <c r="N289" t="str">
        <f>IF(H289="","URG","REG")</f>
        <v>URG</v>
      </c>
      <c r="O289" t="s">
        <v>1371</v>
      </c>
      <c r="P289" s="31" t="s">
        <v>2468</v>
      </c>
    </row>
    <row r="290" spans="1:16" x14ac:dyDescent="0.2">
      <c r="A290" s="18">
        <v>149</v>
      </c>
      <c r="B290" s="19">
        <v>280</v>
      </c>
      <c r="C290" s="19">
        <v>25.25</v>
      </c>
      <c r="D290" s="19">
        <v>25.25</v>
      </c>
      <c r="E290" s="20"/>
      <c r="F290" s="21">
        <v>44006</v>
      </c>
      <c r="G290" s="22" t="s">
        <v>569</v>
      </c>
      <c r="I290" s="22" t="s">
        <v>1550</v>
      </c>
      <c r="J290" s="21">
        <v>44006</v>
      </c>
      <c r="K290" t="s">
        <v>2435</v>
      </c>
      <c r="L290" t="s">
        <v>2435</v>
      </c>
      <c r="M290" t="s">
        <v>2469</v>
      </c>
      <c r="N290" t="str">
        <f>IF(H290="","URG","REG")</f>
        <v>URG</v>
      </c>
      <c r="O290" t="s">
        <v>1371</v>
      </c>
      <c r="P290" s="31" t="s">
        <v>2468</v>
      </c>
    </row>
    <row r="291" spans="1:16" x14ac:dyDescent="0.2">
      <c r="A291" s="18">
        <v>283</v>
      </c>
      <c r="B291" s="19">
        <v>2000</v>
      </c>
      <c r="C291" s="19">
        <v>180</v>
      </c>
      <c r="D291" s="19">
        <v>180</v>
      </c>
      <c r="E291" s="20"/>
      <c r="F291" s="21">
        <v>44006</v>
      </c>
      <c r="G291" s="22" t="s">
        <v>570</v>
      </c>
      <c r="I291" s="22" t="s">
        <v>1551</v>
      </c>
      <c r="J291" s="21">
        <v>44006</v>
      </c>
      <c r="K291" t="s">
        <v>2438</v>
      </c>
      <c r="L291" t="s">
        <v>2438</v>
      </c>
      <c r="M291" t="s">
        <v>2469</v>
      </c>
      <c r="N291" t="str">
        <f>IF(H291="","URG","REG")</f>
        <v>URG</v>
      </c>
      <c r="O291" t="s">
        <v>2457</v>
      </c>
      <c r="P291" s="31" t="s">
        <v>2468</v>
      </c>
    </row>
    <row r="292" spans="1:16" x14ac:dyDescent="0.2">
      <c r="A292" s="18">
        <v>283</v>
      </c>
      <c r="B292" s="19">
        <v>600</v>
      </c>
      <c r="C292" s="19">
        <v>54</v>
      </c>
      <c r="D292" s="19">
        <v>54</v>
      </c>
      <c r="E292" s="20"/>
      <c r="F292" s="21">
        <v>44006</v>
      </c>
      <c r="G292" s="22" t="s">
        <v>571</v>
      </c>
      <c r="I292" s="22" t="s">
        <v>1552</v>
      </c>
      <c r="J292" s="21">
        <v>44006</v>
      </c>
      <c r="K292" t="s">
        <v>2438</v>
      </c>
      <c r="L292" t="s">
        <v>2438</v>
      </c>
      <c r="M292" t="s">
        <v>2469</v>
      </c>
      <c r="N292" t="str">
        <f>IF(H292="","URG","REG")</f>
        <v>URG</v>
      </c>
      <c r="O292" t="s">
        <v>2457</v>
      </c>
      <c r="P292" s="31" t="s">
        <v>2468</v>
      </c>
    </row>
    <row r="293" spans="1:16" x14ac:dyDescent="0.2">
      <c r="A293" s="18">
        <v>296</v>
      </c>
      <c r="B293" s="19">
        <v>400</v>
      </c>
      <c r="C293" s="19">
        <v>36</v>
      </c>
      <c r="D293" s="19">
        <v>36</v>
      </c>
      <c r="E293" s="20"/>
      <c r="F293" s="21">
        <v>44006</v>
      </c>
      <c r="G293" s="22" t="s">
        <v>572</v>
      </c>
      <c r="I293" s="22" t="s">
        <v>1553</v>
      </c>
      <c r="J293" s="21">
        <v>44006</v>
      </c>
      <c r="K293" t="s">
        <v>2438</v>
      </c>
      <c r="L293" t="s">
        <v>2438</v>
      </c>
      <c r="M293" t="s">
        <v>2469</v>
      </c>
      <c r="N293" t="str">
        <f>IF(H293="","URG","REG")</f>
        <v>URG</v>
      </c>
      <c r="O293" t="s">
        <v>2457</v>
      </c>
      <c r="P293" s="31" t="s">
        <v>2468</v>
      </c>
    </row>
    <row r="294" spans="1:16" x14ac:dyDescent="0.2">
      <c r="A294" s="18">
        <v>313</v>
      </c>
      <c r="B294" s="19">
        <v>400</v>
      </c>
      <c r="C294" s="19">
        <v>36</v>
      </c>
      <c r="D294" s="19">
        <v>36</v>
      </c>
      <c r="E294" s="20"/>
      <c r="F294" s="21">
        <v>44006</v>
      </c>
      <c r="G294" s="22" t="s">
        <v>573</v>
      </c>
      <c r="I294" s="22" t="s">
        <v>1554</v>
      </c>
      <c r="J294" s="21">
        <v>44006</v>
      </c>
      <c r="K294" t="s">
        <v>2435</v>
      </c>
      <c r="L294" t="s">
        <v>2435</v>
      </c>
      <c r="M294" t="s">
        <v>2469</v>
      </c>
      <c r="N294" t="str">
        <f>IF(H294="","URG","REG")</f>
        <v>URG</v>
      </c>
      <c r="O294" t="s">
        <v>1371</v>
      </c>
      <c r="P294" s="31" t="s">
        <v>2468</v>
      </c>
    </row>
    <row r="295" spans="1:16" x14ac:dyDescent="0.2">
      <c r="A295" s="18">
        <v>331</v>
      </c>
      <c r="B295" s="19">
        <v>600</v>
      </c>
      <c r="C295" s="19">
        <v>54</v>
      </c>
      <c r="D295" s="19">
        <v>54</v>
      </c>
      <c r="E295" s="20"/>
      <c r="F295" s="21">
        <v>44006</v>
      </c>
      <c r="G295" s="22" t="s">
        <v>574</v>
      </c>
      <c r="I295" s="22" t="s">
        <v>1555</v>
      </c>
      <c r="J295" s="21">
        <v>44006</v>
      </c>
      <c r="K295" t="s">
        <v>2433</v>
      </c>
      <c r="L295" t="s">
        <v>2433</v>
      </c>
      <c r="M295" t="s">
        <v>2469</v>
      </c>
      <c r="N295" t="str">
        <f>IF(H295="","URG","REG")</f>
        <v>URG</v>
      </c>
      <c r="O295" t="s">
        <v>2453</v>
      </c>
      <c r="P295" s="31" t="s">
        <v>2468</v>
      </c>
    </row>
    <row r="296" spans="1:16" x14ac:dyDescent="0.2">
      <c r="A296" s="18">
        <v>370</v>
      </c>
      <c r="B296" s="19">
        <v>2500</v>
      </c>
      <c r="C296" s="19">
        <v>225</v>
      </c>
      <c r="D296" s="19">
        <v>225</v>
      </c>
      <c r="E296" s="20"/>
      <c r="F296" s="21">
        <v>44006</v>
      </c>
      <c r="G296" s="22" t="s">
        <v>575</v>
      </c>
      <c r="I296" s="22" t="s">
        <v>1556</v>
      </c>
      <c r="J296" s="21">
        <v>44006</v>
      </c>
      <c r="K296" t="s">
        <v>2433</v>
      </c>
      <c r="L296" t="s">
        <v>2433</v>
      </c>
      <c r="M296" t="s">
        <v>2469</v>
      </c>
      <c r="N296" t="str">
        <f>IF(H296="","URG","REG")</f>
        <v>URG</v>
      </c>
      <c r="O296" t="s">
        <v>2453</v>
      </c>
      <c r="P296" s="31" t="s">
        <v>2468</v>
      </c>
    </row>
    <row r="297" spans="1:16" x14ac:dyDescent="0.2">
      <c r="A297" s="18">
        <v>392</v>
      </c>
      <c r="B297" s="19">
        <v>420</v>
      </c>
      <c r="C297" s="19">
        <v>38</v>
      </c>
      <c r="D297" s="19">
        <v>38</v>
      </c>
      <c r="E297" s="20"/>
      <c r="F297" s="21">
        <v>44006</v>
      </c>
      <c r="G297" s="22" t="s">
        <v>576</v>
      </c>
      <c r="I297" s="22" t="s">
        <v>1557</v>
      </c>
      <c r="J297" s="21">
        <v>44006</v>
      </c>
      <c r="K297" t="s">
        <v>2442</v>
      </c>
      <c r="L297" t="s">
        <v>2442</v>
      </c>
      <c r="M297" t="s">
        <v>2469</v>
      </c>
      <c r="N297" t="str">
        <f>IF(H297="","URG","REG")</f>
        <v>URG</v>
      </c>
      <c r="O297" t="s">
        <v>2461</v>
      </c>
      <c r="P297" s="31" t="s">
        <v>2468</v>
      </c>
    </row>
    <row r="298" spans="1:16" x14ac:dyDescent="0.2">
      <c r="A298" s="18">
        <v>178</v>
      </c>
      <c r="B298" s="19">
        <v>76</v>
      </c>
      <c r="C298" s="19">
        <v>0</v>
      </c>
      <c r="D298" s="19">
        <v>0</v>
      </c>
      <c r="E298" s="20">
        <v>13.75</v>
      </c>
      <c r="F298" s="21">
        <v>44012</v>
      </c>
      <c r="G298" s="22" t="s">
        <v>577</v>
      </c>
      <c r="I298" s="22" t="s">
        <v>1558</v>
      </c>
      <c r="J298" s="21">
        <v>44006</v>
      </c>
      <c r="K298" t="s">
        <v>2436</v>
      </c>
      <c r="L298" t="s">
        <v>2435</v>
      </c>
      <c r="M298" t="s">
        <v>2470</v>
      </c>
      <c r="N298" t="str">
        <f>IF(H298="","URG","REG")</f>
        <v>URG</v>
      </c>
      <c r="O298" t="s">
        <v>1371</v>
      </c>
      <c r="P298" s="31" t="s">
        <v>2468</v>
      </c>
    </row>
    <row r="299" spans="1:16" x14ac:dyDescent="0.2">
      <c r="A299" s="18">
        <v>74</v>
      </c>
      <c r="B299" s="19">
        <v>100000</v>
      </c>
      <c r="C299" s="19">
        <v>9000</v>
      </c>
      <c r="D299" s="19">
        <v>9000</v>
      </c>
      <c r="E299" s="20"/>
      <c r="F299" s="21">
        <v>44012</v>
      </c>
      <c r="G299" s="22" t="s">
        <v>578</v>
      </c>
      <c r="I299" s="22" t="s">
        <v>1559</v>
      </c>
      <c r="J299" s="21">
        <v>44005</v>
      </c>
      <c r="K299" t="s">
        <v>2435</v>
      </c>
      <c r="L299" t="s">
        <v>2435</v>
      </c>
      <c r="M299" t="s">
        <v>2469</v>
      </c>
      <c r="N299" t="str">
        <f>IF(H299="","URG","REG")</f>
        <v>URG</v>
      </c>
      <c r="O299" t="s">
        <v>1371</v>
      </c>
      <c r="P299" s="31" t="s">
        <v>2468</v>
      </c>
    </row>
    <row r="300" spans="1:16" x14ac:dyDescent="0.2">
      <c r="A300" s="18">
        <v>98</v>
      </c>
      <c r="B300" s="19">
        <v>100</v>
      </c>
      <c r="C300" s="19">
        <v>9</v>
      </c>
      <c r="D300" s="19">
        <v>9</v>
      </c>
      <c r="E300" s="20"/>
      <c r="F300" s="21">
        <v>44012</v>
      </c>
      <c r="G300" s="22" t="s">
        <v>579</v>
      </c>
      <c r="I300" s="22" t="s">
        <v>1560</v>
      </c>
      <c r="J300" s="21">
        <v>44005</v>
      </c>
      <c r="K300" t="s">
        <v>2435</v>
      </c>
      <c r="L300" t="s">
        <v>2435</v>
      </c>
      <c r="M300" t="s">
        <v>2469</v>
      </c>
      <c r="N300" t="str">
        <f>IF(H300="","URG","REG")</f>
        <v>URG</v>
      </c>
      <c r="O300" t="s">
        <v>1371</v>
      </c>
      <c r="P300" s="31" t="s">
        <v>2468</v>
      </c>
    </row>
    <row r="301" spans="1:16" x14ac:dyDescent="0.2">
      <c r="A301" s="18">
        <v>127</v>
      </c>
      <c r="B301" s="19">
        <v>600</v>
      </c>
      <c r="C301" s="19">
        <v>54</v>
      </c>
      <c r="D301" s="19">
        <v>54</v>
      </c>
      <c r="E301" s="20"/>
      <c r="F301" s="21">
        <v>44005</v>
      </c>
      <c r="G301" s="22" t="s">
        <v>580</v>
      </c>
      <c r="I301" s="22" t="s">
        <v>1561</v>
      </c>
      <c r="J301" s="21">
        <v>44005</v>
      </c>
      <c r="K301" t="s">
        <v>2435</v>
      </c>
      <c r="L301" t="s">
        <v>2435</v>
      </c>
      <c r="M301" t="s">
        <v>2469</v>
      </c>
      <c r="N301" t="str">
        <f>IF(H301="","URG","REG")</f>
        <v>URG</v>
      </c>
      <c r="O301" t="s">
        <v>1371</v>
      </c>
      <c r="P301" s="31" t="s">
        <v>2468</v>
      </c>
    </row>
    <row r="302" spans="1:16" x14ac:dyDescent="0.2">
      <c r="A302" s="18">
        <v>128</v>
      </c>
      <c r="B302" s="19">
        <v>400</v>
      </c>
      <c r="C302" s="19">
        <v>36</v>
      </c>
      <c r="D302" s="19">
        <v>36</v>
      </c>
      <c r="E302" s="20"/>
      <c r="F302" s="21">
        <v>44005</v>
      </c>
      <c r="G302" s="22" t="s">
        <v>581</v>
      </c>
      <c r="I302" s="22" t="s">
        <v>1562</v>
      </c>
      <c r="J302" s="21">
        <v>44005</v>
      </c>
      <c r="K302" t="s">
        <v>2435</v>
      </c>
      <c r="L302" t="s">
        <v>2435</v>
      </c>
      <c r="M302" t="s">
        <v>2469</v>
      </c>
      <c r="N302" t="str">
        <f>IF(H302="","URG","REG")</f>
        <v>URG</v>
      </c>
      <c r="O302" t="s">
        <v>1371</v>
      </c>
      <c r="P302" s="31" t="s">
        <v>2468</v>
      </c>
    </row>
    <row r="303" spans="1:16" x14ac:dyDescent="0.2">
      <c r="A303" s="18">
        <v>176</v>
      </c>
      <c r="B303" s="19">
        <v>280</v>
      </c>
      <c r="C303" s="19">
        <v>25.25</v>
      </c>
      <c r="D303" s="19">
        <v>25.25</v>
      </c>
      <c r="E303" s="20"/>
      <c r="F303" s="21">
        <v>44005</v>
      </c>
      <c r="G303" s="22" t="s">
        <v>582</v>
      </c>
      <c r="I303" s="22" t="s">
        <v>1563</v>
      </c>
      <c r="J303" s="21">
        <v>44005</v>
      </c>
      <c r="K303" t="s">
        <v>2435</v>
      </c>
      <c r="L303" t="s">
        <v>2435</v>
      </c>
      <c r="M303" t="s">
        <v>2469</v>
      </c>
      <c r="N303" t="str">
        <f>IF(H303="","URG","REG")</f>
        <v>URG</v>
      </c>
      <c r="O303" t="s">
        <v>1371</v>
      </c>
      <c r="P303" s="31" t="s">
        <v>2468</v>
      </c>
    </row>
    <row r="304" spans="1:16" x14ac:dyDescent="0.2">
      <c r="A304" s="18">
        <v>253</v>
      </c>
      <c r="B304" s="19">
        <v>1400</v>
      </c>
      <c r="C304" s="19">
        <v>126</v>
      </c>
      <c r="D304" s="19">
        <v>126</v>
      </c>
      <c r="E304" s="20"/>
      <c r="F304" s="21">
        <v>44005</v>
      </c>
      <c r="G304" s="22" t="s">
        <v>583</v>
      </c>
      <c r="I304" s="22" t="s">
        <v>1564</v>
      </c>
      <c r="J304" s="21">
        <v>44005</v>
      </c>
      <c r="K304" t="s">
        <v>2443</v>
      </c>
      <c r="L304" t="s">
        <v>2443</v>
      </c>
      <c r="M304" t="s">
        <v>2469</v>
      </c>
      <c r="N304" t="str">
        <f>IF(H304="","URG","REG")</f>
        <v>URG</v>
      </c>
      <c r="O304" t="s">
        <v>2462</v>
      </c>
      <c r="P304" s="31" t="s">
        <v>2468</v>
      </c>
    </row>
    <row r="305" spans="1:16" x14ac:dyDescent="0.2">
      <c r="A305" s="18">
        <v>301</v>
      </c>
      <c r="B305" s="19">
        <v>600</v>
      </c>
      <c r="C305" s="19">
        <v>54</v>
      </c>
      <c r="D305" s="19">
        <v>54</v>
      </c>
      <c r="E305" s="20"/>
      <c r="F305" s="21">
        <v>44005</v>
      </c>
      <c r="G305" s="22" t="s">
        <v>584</v>
      </c>
      <c r="I305" s="22" t="s">
        <v>1565</v>
      </c>
      <c r="J305" s="21">
        <v>44005</v>
      </c>
      <c r="K305" t="s">
        <v>2433</v>
      </c>
      <c r="L305" t="s">
        <v>2433</v>
      </c>
      <c r="M305" t="s">
        <v>2469</v>
      </c>
      <c r="N305" t="str">
        <f>IF(H305="","URG","REG")</f>
        <v>URG</v>
      </c>
      <c r="O305" t="s">
        <v>2453</v>
      </c>
      <c r="P305" s="31" t="s">
        <v>2468</v>
      </c>
    </row>
    <row r="306" spans="1:16" x14ac:dyDescent="0.2">
      <c r="A306" s="18">
        <v>305</v>
      </c>
      <c r="B306" s="19">
        <v>400</v>
      </c>
      <c r="C306" s="19">
        <v>36</v>
      </c>
      <c r="D306" s="19">
        <v>36</v>
      </c>
      <c r="E306" s="20"/>
      <c r="F306" s="21">
        <v>44005</v>
      </c>
      <c r="G306" s="22" t="s">
        <v>585</v>
      </c>
      <c r="I306" s="22" t="s">
        <v>1566</v>
      </c>
      <c r="J306" s="21">
        <v>44005</v>
      </c>
      <c r="K306" t="s">
        <v>2436</v>
      </c>
      <c r="L306" t="s">
        <v>2436</v>
      </c>
      <c r="M306" t="s">
        <v>2469</v>
      </c>
      <c r="N306" t="str">
        <f>IF(H306="","URG","REG")</f>
        <v>URG</v>
      </c>
      <c r="O306" t="s">
        <v>2455</v>
      </c>
      <c r="P306" s="31" t="s">
        <v>2468</v>
      </c>
    </row>
    <row r="307" spans="1:16" x14ac:dyDescent="0.2">
      <c r="A307" s="18">
        <v>178</v>
      </c>
      <c r="B307" s="19">
        <v>36</v>
      </c>
      <c r="C307" s="19">
        <v>0</v>
      </c>
      <c r="D307" s="19">
        <v>0</v>
      </c>
      <c r="E307" s="20">
        <v>6.5</v>
      </c>
      <c r="F307" s="21">
        <v>44012</v>
      </c>
      <c r="G307" s="22" t="s">
        <v>586</v>
      </c>
      <c r="I307" s="22" t="s">
        <v>1567</v>
      </c>
      <c r="J307" s="21">
        <v>44005</v>
      </c>
      <c r="K307" t="s">
        <v>2436</v>
      </c>
      <c r="L307" t="s">
        <v>2435</v>
      </c>
      <c r="M307" t="s">
        <v>2470</v>
      </c>
      <c r="N307" t="str">
        <f>IF(H307="","URG","REG")</f>
        <v>URG</v>
      </c>
      <c r="O307" t="s">
        <v>1371</v>
      </c>
      <c r="P307" s="31" t="s">
        <v>2468</v>
      </c>
    </row>
    <row r="308" spans="1:16" x14ac:dyDescent="0.2">
      <c r="A308" s="18">
        <v>131</v>
      </c>
      <c r="B308" s="19">
        <v>78</v>
      </c>
      <c r="C308" s="19">
        <v>7.25</v>
      </c>
      <c r="D308" s="19">
        <v>7.25</v>
      </c>
      <c r="E308" s="20"/>
      <c r="F308" s="21">
        <v>44005</v>
      </c>
      <c r="G308" s="22" t="s">
        <v>587</v>
      </c>
      <c r="I308" s="22" t="s">
        <v>1568</v>
      </c>
      <c r="J308" s="21">
        <v>44004</v>
      </c>
      <c r="K308" t="s">
        <v>2436</v>
      </c>
      <c r="L308" t="s">
        <v>2436</v>
      </c>
      <c r="M308" t="s">
        <v>2469</v>
      </c>
      <c r="N308" t="str">
        <f>IF(H308="","URG","REG")</f>
        <v>URG</v>
      </c>
      <c r="O308" t="s">
        <v>2455</v>
      </c>
      <c r="P308" s="31" t="s">
        <v>2468</v>
      </c>
    </row>
    <row r="309" spans="1:16" x14ac:dyDescent="0.2">
      <c r="A309" s="18">
        <v>46</v>
      </c>
      <c r="B309" s="19">
        <v>829</v>
      </c>
      <c r="C309" s="19">
        <v>0</v>
      </c>
      <c r="D309" s="19">
        <v>0</v>
      </c>
      <c r="E309" s="20">
        <v>149.25</v>
      </c>
      <c r="F309" s="21">
        <v>44007</v>
      </c>
      <c r="G309" s="22" t="s">
        <v>588</v>
      </c>
      <c r="I309" s="22" t="s">
        <v>1569</v>
      </c>
      <c r="J309" s="21">
        <v>44004</v>
      </c>
      <c r="K309" t="s">
        <v>2436</v>
      </c>
      <c r="L309" t="s">
        <v>2435</v>
      </c>
      <c r="M309" t="s">
        <v>2470</v>
      </c>
      <c r="N309" t="str">
        <f>IF(H309="","URG","REG")</f>
        <v>URG</v>
      </c>
      <c r="O309" t="s">
        <v>1371</v>
      </c>
      <c r="P309" s="31" t="s">
        <v>2468</v>
      </c>
    </row>
    <row r="310" spans="1:16" x14ac:dyDescent="0.2">
      <c r="A310" s="18">
        <v>98</v>
      </c>
      <c r="B310" s="19">
        <v>100</v>
      </c>
      <c r="C310" s="19">
        <v>9</v>
      </c>
      <c r="D310" s="19">
        <v>9</v>
      </c>
      <c r="E310" s="20"/>
      <c r="F310" s="21">
        <v>44012</v>
      </c>
      <c r="G310" s="22" t="s">
        <v>589</v>
      </c>
      <c r="I310" s="22" t="s">
        <v>1570</v>
      </c>
      <c r="J310" s="21">
        <v>44004</v>
      </c>
      <c r="K310" t="s">
        <v>2435</v>
      </c>
      <c r="L310" t="s">
        <v>2435</v>
      </c>
      <c r="M310" t="s">
        <v>2469</v>
      </c>
      <c r="N310" t="str">
        <f>IF(H310="","URG","REG")</f>
        <v>URG</v>
      </c>
      <c r="O310" t="s">
        <v>1371</v>
      </c>
      <c r="P310" s="31" t="s">
        <v>2468</v>
      </c>
    </row>
    <row r="311" spans="1:16" x14ac:dyDescent="0.2">
      <c r="A311" s="18">
        <v>98</v>
      </c>
      <c r="B311" s="19">
        <v>100</v>
      </c>
      <c r="C311" s="19">
        <v>9</v>
      </c>
      <c r="D311" s="19">
        <v>9</v>
      </c>
      <c r="E311" s="20"/>
      <c r="F311" s="21">
        <v>44012</v>
      </c>
      <c r="G311" s="22" t="s">
        <v>590</v>
      </c>
      <c r="I311" s="22" t="s">
        <v>1571</v>
      </c>
      <c r="J311" s="21">
        <v>44004</v>
      </c>
      <c r="K311" t="s">
        <v>2435</v>
      </c>
      <c r="L311" t="s">
        <v>2435</v>
      </c>
      <c r="M311" t="s">
        <v>2469</v>
      </c>
      <c r="N311" t="str">
        <f>IF(H311="","URG","REG")</f>
        <v>URG</v>
      </c>
      <c r="O311" t="s">
        <v>1371</v>
      </c>
      <c r="P311" s="31" t="s">
        <v>2468</v>
      </c>
    </row>
    <row r="312" spans="1:16" x14ac:dyDescent="0.2">
      <c r="A312" s="18">
        <v>21</v>
      </c>
      <c r="B312" s="19">
        <v>1000</v>
      </c>
      <c r="C312" s="19">
        <v>90</v>
      </c>
      <c r="D312" s="19">
        <v>90</v>
      </c>
      <c r="E312" s="20"/>
      <c r="F312" s="21">
        <v>44004</v>
      </c>
      <c r="G312" s="22" t="s">
        <v>591</v>
      </c>
      <c r="I312" s="22" t="s">
        <v>1572</v>
      </c>
      <c r="J312" s="21">
        <v>44004</v>
      </c>
      <c r="K312" t="s">
        <v>2435</v>
      </c>
      <c r="L312" t="s">
        <v>2435</v>
      </c>
      <c r="M312" t="s">
        <v>2469</v>
      </c>
      <c r="N312" t="str">
        <f>IF(H312="","URG","REG")</f>
        <v>URG</v>
      </c>
      <c r="O312" t="s">
        <v>1371</v>
      </c>
      <c r="P312" s="31" t="s">
        <v>2468</v>
      </c>
    </row>
    <row r="313" spans="1:16" x14ac:dyDescent="0.2">
      <c r="A313" s="18">
        <v>47</v>
      </c>
      <c r="B313" s="19">
        <v>280</v>
      </c>
      <c r="C313" s="19">
        <v>25.25</v>
      </c>
      <c r="D313" s="19">
        <v>25.25</v>
      </c>
      <c r="E313" s="20"/>
      <c r="F313" s="21">
        <v>44004</v>
      </c>
      <c r="G313" s="22" t="s">
        <v>592</v>
      </c>
      <c r="I313" s="22" t="s">
        <v>1573</v>
      </c>
      <c r="J313" s="21">
        <v>44004</v>
      </c>
      <c r="K313" t="s">
        <v>2435</v>
      </c>
      <c r="L313" t="s">
        <v>2435</v>
      </c>
      <c r="M313" t="s">
        <v>2469</v>
      </c>
      <c r="N313" t="str">
        <f>IF(H313="","URG","REG")</f>
        <v>URG</v>
      </c>
      <c r="O313" t="s">
        <v>1371</v>
      </c>
      <c r="P313" s="31" t="s">
        <v>2468</v>
      </c>
    </row>
    <row r="314" spans="1:16" x14ac:dyDescent="0.2">
      <c r="A314" s="18">
        <v>116</v>
      </c>
      <c r="B314" s="19">
        <v>420</v>
      </c>
      <c r="C314" s="19">
        <v>38</v>
      </c>
      <c r="D314" s="19">
        <v>38</v>
      </c>
      <c r="E314" s="20"/>
      <c r="F314" s="21">
        <v>44004</v>
      </c>
      <c r="G314" s="22" t="s">
        <v>593</v>
      </c>
      <c r="I314" s="22" t="s">
        <v>1574</v>
      </c>
      <c r="J314" s="21">
        <v>44004</v>
      </c>
      <c r="K314" t="s">
        <v>2435</v>
      </c>
      <c r="L314" t="s">
        <v>2435</v>
      </c>
      <c r="M314" t="s">
        <v>2469</v>
      </c>
      <c r="N314" t="str">
        <f>IF(H314="","URG","REG")</f>
        <v>URG</v>
      </c>
      <c r="O314" t="s">
        <v>1371</v>
      </c>
      <c r="P314" s="31" t="s">
        <v>2468</v>
      </c>
    </row>
    <row r="315" spans="1:16" x14ac:dyDescent="0.2">
      <c r="A315" s="18">
        <v>212</v>
      </c>
      <c r="B315" s="19">
        <v>400</v>
      </c>
      <c r="C315" s="19">
        <v>36</v>
      </c>
      <c r="D315" s="19">
        <v>36</v>
      </c>
      <c r="E315" s="20"/>
      <c r="F315" s="21">
        <v>44004</v>
      </c>
      <c r="G315" s="22" t="s">
        <v>594</v>
      </c>
      <c r="I315" s="22" t="s">
        <v>1575</v>
      </c>
      <c r="J315" s="21">
        <v>44004</v>
      </c>
      <c r="K315" t="s">
        <v>2436</v>
      </c>
      <c r="L315" t="s">
        <v>2436</v>
      </c>
      <c r="M315" t="s">
        <v>2469</v>
      </c>
      <c r="N315" t="str">
        <f>IF(H315="","URG","REG")</f>
        <v>URG</v>
      </c>
      <c r="O315" t="s">
        <v>2455</v>
      </c>
      <c r="P315" s="31" t="s">
        <v>2468</v>
      </c>
    </row>
    <row r="316" spans="1:16" x14ac:dyDescent="0.2">
      <c r="A316" s="18">
        <v>227</v>
      </c>
      <c r="B316" s="19">
        <v>600</v>
      </c>
      <c r="C316" s="19">
        <v>54</v>
      </c>
      <c r="D316" s="19">
        <v>54</v>
      </c>
      <c r="E316" s="20"/>
      <c r="F316" s="21">
        <v>44004</v>
      </c>
      <c r="G316" s="22" t="s">
        <v>595</v>
      </c>
      <c r="I316" s="22" t="s">
        <v>1576</v>
      </c>
      <c r="J316" s="21">
        <v>44004</v>
      </c>
      <c r="K316" t="s">
        <v>2435</v>
      </c>
      <c r="L316" t="s">
        <v>2435</v>
      </c>
      <c r="M316" t="s">
        <v>2469</v>
      </c>
      <c r="N316" t="str">
        <f>IF(H316="","URG","REG")</f>
        <v>URG</v>
      </c>
      <c r="O316" t="s">
        <v>1371</v>
      </c>
      <c r="P316" s="31" t="s">
        <v>2468</v>
      </c>
    </row>
    <row r="317" spans="1:16" x14ac:dyDescent="0.2">
      <c r="A317" s="18">
        <v>283</v>
      </c>
      <c r="B317" s="19">
        <v>2000</v>
      </c>
      <c r="C317" s="19">
        <v>180</v>
      </c>
      <c r="D317" s="19">
        <v>180</v>
      </c>
      <c r="E317" s="20"/>
      <c r="F317" s="21">
        <v>44004</v>
      </c>
      <c r="G317" s="22" t="s">
        <v>596</v>
      </c>
      <c r="I317" s="22" t="s">
        <v>1577</v>
      </c>
      <c r="J317" s="21">
        <v>44004</v>
      </c>
      <c r="K317" t="s">
        <v>2438</v>
      </c>
      <c r="L317" t="s">
        <v>2438</v>
      </c>
      <c r="M317" t="s">
        <v>2469</v>
      </c>
      <c r="N317" t="str">
        <f>IF(H317="","URG","REG")</f>
        <v>URG</v>
      </c>
      <c r="O317" t="s">
        <v>2457</v>
      </c>
      <c r="P317" s="31" t="s">
        <v>2468</v>
      </c>
    </row>
    <row r="318" spans="1:16" x14ac:dyDescent="0.2">
      <c r="A318" s="18">
        <v>288</v>
      </c>
      <c r="B318" s="19">
        <v>2000</v>
      </c>
      <c r="C318" s="19">
        <v>180</v>
      </c>
      <c r="D318" s="19">
        <v>180</v>
      </c>
      <c r="E318" s="20"/>
      <c r="F318" s="21">
        <v>44004</v>
      </c>
      <c r="G318" s="22" t="s">
        <v>597</v>
      </c>
      <c r="I318" s="22" t="s">
        <v>1578</v>
      </c>
      <c r="J318" s="21">
        <v>44004</v>
      </c>
      <c r="K318" t="s">
        <v>2435</v>
      </c>
      <c r="L318" t="s">
        <v>2435</v>
      </c>
      <c r="M318" t="s">
        <v>2469</v>
      </c>
      <c r="N318" t="str">
        <f>IF(H318="","URG","REG")</f>
        <v>URG</v>
      </c>
      <c r="O318" t="s">
        <v>1371</v>
      </c>
      <c r="P318" s="31" t="s">
        <v>2468</v>
      </c>
    </row>
    <row r="319" spans="1:16" x14ac:dyDescent="0.2">
      <c r="A319" s="18">
        <v>302</v>
      </c>
      <c r="B319" s="19">
        <v>600</v>
      </c>
      <c r="C319" s="19">
        <v>54</v>
      </c>
      <c r="D319" s="19">
        <v>54</v>
      </c>
      <c r="E319" s="20"/>
      <c r="F319" s="21">
        <v>44004</v>
      </c>
      <c r="G319" s="22" t="s">
        <v>598</v>
      </c>
      <c r="I319" s="22" t="s">
        <v>1579</v>
      </c>
      <c r="J319" s="21">
        <v>44004</v>
      </c>
      <c r="K319" t="s">
        <v>2433</v>
      </c>
      <c r="L319" t="s">
        <v>2433</v>
      </c>
      <c r="M319" t="s">
        <v>2469</v>
      </c>
      <c r="N319" t="str">
        <f>IF(H319="","URG","REG")</f>
        <v>URG</v>
      </c>
      <c r="O319" t="s">
        <v>2453</v>
      </c>
      <c r="P319" s="31" t="s">
        <v>2468</v>
      </c>
    </row>
    <row r="320" spans="1:16" x14ac:dyDescent="0.2">
      <c r="A320" s="18">
        <v>302</v>
      </c>
      <c r="B320" s="19">
        <v>1500</v>
      </c>
      <c r="C320" s="19">
        <v>135</v>
      </c>
      <c r="D320" s="19">
        <v>135</v>
      </c>
      <c r="E320" s="20"/>
      <c r="F320" s="21">
        <v>44004</v>
      </c>
      <c r="G320" s="22" t="s">
        <v>599</v>
      </c>
      <c r="I320" s="22" t="s">
        <v>1580</v>
      </c>
      <c r="J320" s="21">
        <v>44004</v>
      </c>
      <c r="K320" t="s">
        <v>2433</v>
      </c>
      <c r="L320" t="s">
        <v>2433</v>
      </c>
      <c r="M320" t="s">
        <v>2469</v>
      </c>
      <c r="N320" t="str">
        <f>IF(H320="","URG","REG")</f>
        <v>URG</v>
      </c>
      <c r="O320" t="s">
        <v>2453</v>
      </c>
      <c r="P320" s="31" t="s">
        <v>2468</v>
      </c>
    </row>
    <row r="321" spans="1:16" x14ac:dyDescent="0.2">
      <c r="A321" s="18">
        <v>369</v>
      </c>
      <c r="B321" s="19">
        <v>400</v>
      </c>
      <c r="C321" s="19">
        <v>36</v>
      </c>
      <c r="D321" s="19">
        <v>36</v>
      </c>
      <c r="E321" s="20"/>
      <c r="F321" s="21">
        <v>44004</v>
      </c>
      <c r="G321" s="22" t="s">
        <v>600</v>
      </c>
      <c r="I321" s="22" t="s">
        <v>1581</v>
      </c>
      <c r="J321" s="21">
        <v>44004</v>
      </c>
      <c r="K321" t="s">
        <v>2437</v>
      </c>
      <c r="L321" t="s">
        <v>2437</v>
      </c>
      <c r="M321" t="s">
        <v>2469</v>
      </c>
      <c r="N321" t="str">
        <f>IF(H321="","URG","REG")</f>
        <v>URG</v>
      </c>
      <c r="O321" t="s">
        <v>2456</v>
      </c>
      <c r="P321" s="31" t="s">
        <v>2468</v>
      </c>
    </row>
    <row r="322" spans="1:16" x14ac:dyDescent="0.2">
      <c r="A322" s="18">
        <v>146</v>
      </c>
      <c r="B322" s="19">
        <v>420</v>
      </c>
      <c r="C322" s="19">
        <v>38</v>
      </c>
      <c r="D322" s="19">
        <v>38</v>
      </c>
      <c r="E322" s="20"/>
      <c r="F322" s="21">
        <v>44003</v>
      </c>
      <c r="G322" s="22" t="s">
        <v>601</v>
      </c>
      <c r="I322" s="22" t="s">
        <v>1582</v>
      </c>
      <c r="J322" s="21">
        <v>44003</v>
      </c>
      <c r="K322" t="s">
        <v>2435</v>
      </c>
      <c r="L322" t="s">
        <v>2435</v>
      </c>
      <c r="M322" t="s">
        <v>2469</v>
      </c>
      <c r="N322" t="str">
        <f>IF(H322="","URG","REG")</f>
        <v>URG</v>
      </c>
      <c r="O322" t="s">
        <v>1371</v>
      </c>
      <c r="P322" s="31" t="s">
        <v>2468</v>
      </c>
    </row>
    <row r="323" spans="1:16" x14ac:dyDescent="0.2">
      <c r="A323" s="18">
        <v>158</v>
      </c>
      <c r="B323" s="19">
        <v>280</v>
      </c>
      <c r="C323" s="19">
        <v>25.25</v>
      </c>
      <c r="D323" s="19">
        <v>25.25</v>
      </c>
      <c r="E323" s="20"/>
      <c r="F323" s="21">
        <v>44003</v>
      </c>
      <c r="G323" s="22" t="s">
        <v>602</v>
      </c>
      <c r="I323" s="22" t="s">
        <v>1583</v>
      </c>
      <c r="J323" s="21">
        <v>44003</v>
      </c>
      <c r="K323" t="s">
        <v>2435</v>
      </c>
      <c r="L323" t="s">
        <v>2435</v>
      </c>
      <c r="M323" t="s">
        <v>2469</v>
      </c>
      <c r="N323" t="str">
        <f>IF(H323="","URG","REG")</f>
        <v>URG</v>
      </c>
      <c r="O323" t="s">
        <v>1371</v>
      </c>
      <c r="P323" s="31" t="s">
        <v>2468</v>
      </c>
    </row>
    <row r="324" spans="1:16" x14ac:dyDescent="0.2">
      <c r="A324" s="18">
        <v>240</v>
      </c>
      <c r="B324" s="19">
        <v>2000</v>
      </c>
      <c r="C324" s="19">
        <v>180</v>
      </c>
      <c r="D324" s="19">
        <v>180</v>
      </c>
      <c r="E324" s="20"/>
      <c r="F324" s="21">
        <v>44003</v>
      </c>
      <c r="G324" s="22" t="s">
        <v>603</v>
      </c>
      <c r="I324" s="22" t="s">
        <v>1584</v>
      </c>
      <c r="J324" s="21">
        <v>44003</v>
      </c>
      <c r="K324" t="s">
        <v>2432</v>
      </c>
      <c r="L324" t="s">
        <v>2432</v>
      </c>
      <c r="M324" t="s">
        <v>2469</v>
      </c>
      <c r="N324" t="str">
        <f>IF(H324="","URG","REG")</f>
        <v>URG</v>
      </c>
      <c r="O324" t="s">
        <v>2452</v>
      </c>
      <c r="P324" s="31" t="s">
        <v>2468</v>
      </c>
    </row>
    <row r="325" spans="1:16" x14ac:dyDescent="0.2">
      <c r="A325" s="18">
        <v>131</v>
      </c>
      <c r="B325" s="19">
        <v>107</v>
      </c>
      <c r="C325" s="19">
        <v>9.75</v>
      </c>
      <c r="D325" s="19">
        <v>9.75</v>
      </c>
      <c r="E325" s="20"/>
      <c r="F325" s="21">
        <v>44005</v>
      </c>
      <c r="G325" s="22" t="s">
        <v>604</v>
      </c>
      <c r="I325" s="22" t="s">
        <v>1585</v>
      </c>
      <c r="J325" s="21">
        <v>44002</v>
      </c>
      <c r="K325" t="s">
        <v>2436</v>
      </c>
      <c r="L325" t="s">
        <v>2436</v>
      </c>
      <c r="M325" t="s">
        <v>2469</v>
      </c>
      <c r="N325" t="str">
        <f>IF(H325="","URG","REG")</f>
        <v>URG</v>
      </c>
      <c r="O325" t="s">
        <v>2455</v>
      </c>
      <c r="P325" s="31" t="s">
        <v>2468</v>
      </c>
    </row>
    <row r="326" spans="1:16" x14ac:dyDescent="0.2">
      <c r="A326" s="18">
        <v>12</v>
      </c>
      <c r="B326" s="19">
        <v>1400</v>
      </c>
      <c r="C326" s="19">
        <v>126</v>
      </c>
      <c r="D326" s="19">
        <v>126</v>
      </c>
      <c r="E326" s="20"/>
      <c r="F326" s="21">
        <v>44002</v>
      </c>
      <c r="G326" s="22" t="s">
        <v>605</v>
      </c>
      <c r="I326" s="22" t="s">
        <v>1586</v>
      </c>
      <c r="J326" s="21">
        <v>44002</v>
      </c>
      <c r="K326" t="s">
        <v>2435</v>
      </c>
      <c r="L326" t="s">
        <v>2435</v>
      </c>
      <c r="M326" t="s">
        <v>2469</v>
      </c>
      <c r="N326" t="str">
        <f>IF(H326="","URG","REG")</f>
        <v>URG</v>
      </c>
      <c r="O326" t="s">
        <v>1371</v>
      </c>
      <c r="P326" s="31" t="s">
        <v>2468</v>
      </c>
    </row>
    <row r="327" spans="1:16" x14ac:dyDescent="0.2">
      <c r="A327" s="18">
        <v>70</v>
      </c>
      <c r="B327" s="19">
        <v>400</v>
      </c>
      <c r="C327" s="19">
        <v>36</v>
      </c>
      <c r="D327" s="19">
        <v>36</v>
      </c>
      <c r="E327" s="20"/>
      <c r="F327" s="21">
        <v>44002</v>
      </c>
      <c r="G327" s="22" t="s">
        <v>606</v>
      </c>
      <c r="I327" s="22" t="s">
        <v>1587</v>
      </c>
      <c r="J327" s="21">
        <v>44002</v>
      </c>
      <c r="K327" t="s">
        <v>2435</v>
      </c>
      <c r="L327" t="s">
        <v>2435</v>
      </c>
      <c r="M327" t="s">
        <v>2469</v>
      </c>
      <c r="N327" t="str">
        <f>IF(H327="","URG","REG")</f>
        <v>URG</v>
      </c>
      <c r="O327" t="s">
        <v>1371</v>
      </c>
      <c r="P327" s="31" t="s">
        <v>2468</v>
      </c>
    </row>
    <row r="328" spans="1:16" x14ac:dyDescent="0.2">
      <c r="A328" s="18">
        <v>79</v>
      </c>
      <c r="B328" s="19">
        <v>280</v>
      </c>
      <c r="C328" s="19">
        <v>25.25</v>
      </c>
      <c r="D328" s="19">
        <v>25.25</v>
      </c>
      <c r="E328" s="20"/>
      <c r="F328" s="21">
        <v>44002</v>
      </c>
      <c r="G328" s="22" t="s">
        <v>607</v>
      </c>
      <c r="I328" s="22" t="s">
        <v>1588</v>
      </c>
      <c r="J328" s="21">
        <v>44002</v>
      </c>
      <c r="K328" t="s">
        <v>2436</v>
      </c>
      <c r="L328" t="s">
        <v>2436</v>
      </c>
      <c r="M328" t="s">
        <v>2469</v>
      </c>
      <c r="N328" t="str">
        <f>IF(H328="","URG","REG")</f>
        <v>URG</v>
      </c>
      <c r="O328" t="s">
        <v>2455</v>
      </c>
      <c r="P328" s="31" t="s">
        <v>2468</v>
      </c>
    </row>
    <row r="329" spans="1:16" x14ac:dyDescent="0.2">
      <c r="A329" s="18">
        <v>85</v>
      </c>
      <c r="B329" s="19">
        <v>1500</v>
      </c>
      <c r="C329" s="19">
        <v>135</v>
      </c>
      <c r="D329" s="19">
        <v>135</v>
      </c>
      <c r="E329" s="20"/>
      <c r="F329" s="21">
        <v>44002</v>
      </c>
      <c r="G329" s="22" t="s">
        <v>608</v>
      </c>
      <c r="I329" s="22" t="s">
        <v>1589</v>
      </c>
      <c r="J329" s="21">
        <v>44002</v>
      </c>
      <c r="K329" t="s">
        <v>2436</v>
      </c>
      <c r="L329" t="s">
        <v>2436</v>
      </c>
      <c r="M329" t="s">
        <v>2469</v>
      </c>
      <c r="N329" t="str">
        <f>IF(H329="","URG","REG")</f>
        <v>URG</v>
      </c>
      <c r="O329" t="s">
        <v>2455</v>
      </c>
      <c r="P329" s="31" t="s">
        <v>2468</v>
      </c>
    </row>
    <row r="330" spans="1:16" x14ac:dyDescent="0.2">
      <c r="A330" s="18">
        <v>85</v>
      </c>
      <c r="B330" s="19">
        <v>400</v>
      </c>
      <c r="C330" s="19">
        <v>36</v>
      </c>
      <c r="D330" s="19">
        <v>36</v>
      </c>
      <c r="E330" s="20"/>
      <c r="F330" s="21">
        <v>44002</v>
      </c>
      <c r="G330" s="22" t="s">
        <v>609</v>
      </c>
      <c r="I330" s="22" t="s">
        <v>1590</v>
      </c>
      <c r="J330" s="21">
        <v>44002</v>
      </c>
      <c r="K330" t="s">
        <v>2436</v>
      </c>
      <c r="L330" t="s">
        <v>2436</v>
      </c>
      <c r="M330" t="s">
        <v>2469</v>
      </c>
      <c r="N330" t="str">
        <f>IF(H330="","URG","REG")</f>
        <v>URG</v>
      </c>
      <c r="O330" t="s">
        <v>2455</v>
      </c>
      <c r="P330" s="31" t="s">
        <v>2468</v>
      </c>
    </row>
    <row r="331" spans="1:16" x14ac:dyDescent="0.2">
      <c r="A331" s="18">
        <v>137</v>
      </c>
      <c r="B331" s="19">
        <v>1400</v>
      </c>
      <c r="C331" s="19">
        <v>126</v>
      </c>
      <c r="D331" s="19">
        <v>126</v>
      </c>
      <c r="E331" s="20"/>
      <c r="F331" s="21">
        <v>44002</v>
      </c>
      <c r="G331" s="22" t="s">
        <v>610</v>
      </c>
      <c r="I331" s="22" t="s">
        <v>1591</v>
      </c>
      <c r="J331" s="21">
        <v>44002</v>
      </c>
      <c r="K331" t="s">
        <v>2435</v>
      </c>
      <c r="L331" t="s">
        <v>2435</v>
      </c>
      <c r="M331" t="s">
        <v>2469</v>
      </c>
      <c r="N331" t="str">
        <f>IF(H331="","URG","REG")</f>
        <v>URG</v>
      </c>
      <c r="O331" t="s">
        <v>1371</v>
      </c>
      <c r="P331" s="31" t="s">
        <v>2468</v>
      </c>
    </row>
    <row r="332" spans="1:16" x14ac:dyDescent="0.2">
      <c r="A332" s="18">
        <v>166</v>
      </c>
      <c r="B332" s="19">
        <v>280</v>
      </c>
      <c r="C332" s="19">
        <v>25.25</v>
      </c>
      <c r="D332" s="19">
        <v>25.25</v>
      </c>
      <c r="E332" s="20"/>
      <c r="F332" s="21">
        <v>44002</v>
      </c>
      <c r="G332" s="22" t="s">
        <v>611</v>
      </c>
      <c r="I332" s="22" t="s">
        <v>1592</v>
      </c>
      <c r="J332" s="21">
        <v>44002</v>
      </c>
      <c r="K332" t="s">
        <v>2435</v>
      </c>
      <c r="L332" t="s">
        <v>2435</v>
      </c>
      <c r="M332" t="s">
        <v>2469</v>
      </c>
      <c r="N332" t="str">
        <f>IF(H332="","URG","REG")</f>
        <v>URG</v>
      </c>
      <c r="O332" t="s">
        <v>1371</v>
      </c>
      <c r="P332" s="31" t="s">
        <v>2468</v>
      </c>
    </row>
    <row r="333" spans="1:16" x14ac:dyDescent="0.2">
      <c r="A333" s="18">
        <v>185</v>
      </c>
      <c r="B333" s="19">
        <v>2000</v>
      </c>
      <c r="C333" s="19">
        <v>180</v>
      </c>
      <c r="D333" s="19">
        <v>180</v>
      </c>
      <c r="E333" s="20"/>
      <c r="F333" s="21">
        <v>44002</v>
      </c>
      <c r="G333" s="22" t="s">
        <v>612</v>
      </c>
      <c r="I333" s="22" t="s">
        <v>1593</v>
      </c>
      <c r="J333" s="21">
        <v>44002</v>
      </c>
      <c r="K333" t="s">
        <v>2435</v>
      </c>
      <c r="L333" t="s">
        <v>2435</v>
      </c>
      <c r="M333" t="s">
        <v>2469</v>
      </c>
      <c r="N333" t="str">
        <f>IF(H333="","URG","REG")</f>
        <v>URG</v>
      </c>
      <c r="O333" t="s">
        <v>1371</v>
      </c>
      <c r="P333" s="31" t="s">
        <v>2468</v>
      </c>
    </row>
    <row r="334" spans="1:16" x14ac:dyDescent="0.2">
      <c r="A334" s="18">
        <v>259</v>
      </c>
      <c r="B334" s="19">
        <v>600</v>
      </c>
      <c r="C334" s="19">
        <v>54</v>
      </c>
      <c r="D334" s="19">
        <v>54</v>
      </c>
      <c r="E334" s="20"/>
      <c r="F334" s="21">
        <v>44002</v>
      </c>
      <c r="G334" s="22" t="s">
        <v>613</v>
      </c>
      <c r="I334" s="22" t="s">
        <v>1594</v>
      </c>
      <c r="J334" s="21">
        <v>44002</v>
      </c>
      <c r="K334" t="s">
        <v>2436</v>
      </c>
      <c r="L334" t="s">
        <v>2436</v>
      </c>
      <c r="M334" t="s">
        <v>2469</v>
      </c>
      <c r="N334" t="str">
        <f>IF(H334="","URG","REG")</f>
        <v>URG</v>
      </c>
      <c r="O334" t="s">
        <v>2455</v>
      </c>
      <c r="P334" s="31" t="s">
        <v>2468</v>
      </c>
    </row>
    <row r="335" spans="1:16" x14ac:dyDescent="0.2">
      <c r="A335" s="18">
        <v>259</v>
      </c>
      <c r="B335" s="19">
        <v>400</v>
      </c>
      <c r="C335" s="19">
        <v>36</v>
      </c>
      <c r="D335" s="19">
        <v>36</v>
      </c>
      <c r="E335" s="20"/>
      <c r="F335" s="21">
        <v>44002</v>
      </c>
      <c r="G335" s="22" t="s">
        <v>614</v>
      </c>
      <c r="I335" s="22" t="s">
        <v>1595</v>
      </c>
      <c r="J335" s="21">
        <v>44002</v>
      </c>
      <c r="K335" t="s">
        <v>2436</v>
      </c>
      <c r="L335" t="s">
        <v>2436</v>
      </c>
      <c r="M335" t="s">
        <v>2469</v>
      </c>
      <c r="N335" t="str">
        <f>IF(H335="","URG","REG")</f>
        <v>URG</v>
      </c>
      <c r="O335" t="s">
        <v>2455</v>
      </c>
      <c r="P335" s="31" t="s">
        <v>2468</v>
      </c>
    </row>
    <row r="336" spans="1:16" x14ac:dyDescent="0.2">
      <c r="A336" s="18">
        <v>288</v>
      </c>
      <c r="B336" s="19">
        <v>2000</v>
      </c>
      <c r="C336" s="19">
        <v>180</v>
      </c>
      <c r="D336" s="19">
        <v>180</v>
      </c>
      <c r="E336" s="20"/>
      <c r="F336" s="21">
        <v>44002</v>
      </c>
      <c r="G336" s="22" t="s">
        <v>615</v>
      </c>
      <c r="I336" s="22" t="s">
        <v>1596</v>
      </c>
      <c r="J336" s="21">
        <v>44002</v>
      </c>
      <c r="K336" t="s">
        <v>2435</v>
      </c>
      <c r="L336" t="s">
        <v>2435</v>
      </c>
      <c r="M336" t="s">
        <v>2469</v>
      </c>
      <c r="N336" t="str">
        <f>IF(H336="","URG","REG")</f>
        <v>URG</v>
      </c>
      <c r="O336" t="s">
        <v>1371</v>
      </c>
      <c r="P336" s="31" t="s">
        <v>2468</v>
      </c>
    </row>
    <row r="337" spans="1:16" x14ac:dyDescent="0.2">
      <c r="A337" s="18">
        <v>291</v>
      </c>
      <c r="B337" s="19">
        <v>600</v>
      </c>
      <c r="C337" s="19">
        <v>54</v>
      </c>
      <c r="D337" s="19">
        <v>54</v>
      </c>
      <c r="E337" s="20"/>
      <c r="F337" s="21">
        <v>44002</v>
      </c>
      <c r="G337" s="22" t="s">
        <v>616</v>
      </c>
      <c r="I337" s="22" t="s">
        <v>1597</v>
      </c>
      <c r="J337" s="21">
        <v>44002</v>
      </c>
      <c r="K337" t="s">
        <v>2433</v>
      </c>
      <c r="L337" t="s">
        <v>2433</v>
      </c>
      <c r="M337" t="s">
        <v>2469</v>
      </c>
      <c r="N337" t="str">
        <f>IF(H337="","URG","REG")</f>
        <v>URG</v>
      </c>
      <c r="O337" t="s">
        <v>2453</v>
      </c>
      <c r="P337" s="31" t="s">
        <v>2468</v>
      </c>
    </row>
    <row r="338" spans="1:16" x14ac:dyDescent="0.2">
      <c r="A338" s="18">
        <v>312</v>
      </c>
      <c r="B338" s="19">
        <v>2000</v>
      </c>
      <c r="C338" s="19">
        <v>180</v>
      </c>
      <c r="D338" s="19">
        <v>180</v>
      </c>
      <c r="E338" s="20"/>
      <c r="F338" s="21">
        <v>44002</v>
      </c>
      <c r="G338" s="22" t="s">
        <v>617</v>
      </c>
      <c r="I338" s="22" t="s">
        <v>1598</v>
      </c>
      <c r="J338" s="21">
        <v>44002</v>
      </c>
      <c r="K338" t="s">
        <v>2444</v>
      </c>
      <c r="L338" t="s">
        <v>2444</v>
      </c>
      <c r="M338" t="s">
        <v>2469</v>
      </c>
      <c r="N338" t="str">
        <f>IF(H338="","URG","REG")</f>
        <v>URG</v>
      </c>
      <c r="O338" t="s">
        <v>2463</v>
      </c>
      <c r="P338" s="31" t="s">
        <v>2468</v>
      </c>
    </row>
    <row r="339" spans="1:16" x14ac:dyDescent="0.2">
      <c r="A339" s="18">
        <v>384</v>
      </c>
      <c r="B339" s="19">
        <v>1400</v>
      </c>
      <c r="C339" s="19">
        <v>126</v>
      </c>
      <c r="D339" s="19">
        <v>126</v>
      </c>
      <c r="E339" s="20"/>
      <c r="F339" s="21">
        <v>44002</v>
      </c>
      <c r="G339" s="22" t="s">
        <v>618</v>
      </c>
      <c r="I339" s="22" t="s">
        <v>1599</v>
      </c>
      <c r="J339" s="21">
        <v>44002</v>
      </c>
      <c r="K339" t="s">
        <v>2430</v>
      </c>
      <c r="L339" t="s">
        <v>2430</v>
      </c>
      <c r="M339" t="s">
        <v>2469</v>
      </c>
      <c r="N339" t="str">
        <f>IF(H339="","URG","REG")</f>
        <v>URG</v>
      </c>
      <c r="O339" t="s">
        <v>2450</v>
      </c>
      <c r="P339" s="31" t="s">
        <v>2468</v>
      </c>
    </row>
    <row r="340" spans="1:16" x14ac:dyDescent="0.2">
      <c r="A340" s="18">
        <v>274</v>
      </c>
      <c r="B340" s="19">
        <v>37500</v>
      </c>
      <c r="C340" s="19">
        <v>3375</v>
      </c>
      <c r="D340" s="19">
        <v>3375</v>
      </c>
      <c r="E340" s="20"/>
      <c r="F340" s="21">
        <v>44004</v>
      </c>
      <c r="G340" s="22" t="s">
        <v>619</v>
      </c>
      <c r="I340" s="22" t="s">
        <v>1600</v>
      </c>
      <c r="J340" s="21">
        <v>44002</v>
      </c>
      <c r="K340" t="s">
        <v>2436</v>
      </c>
      <c r="L340" t="s">
        <v>2436</v>
      </c>
      <c r="M340" t="s">
        <v>2469</v>
      </c>
      <c r="N340" t="str">
        <f>IF(H340="","URG","REG")</f>
        <v>URG</v>
      </c>
      <c r="O340" t="s">
        <v>2455</v>
      </c>
      <c r="P340" s="31" t="s">
        <v>2468</v>
      </c>
    </row>
    <row r="341" spans="1:16" x14ac:dyDescent="0.2">
      <c r="A341" s="18">
        <v>46</v>
      </c>
      <c r="B341" s="19">
        <v>732</v>
      </c>
      <c r="C341" s="19">
        <v>0</v>
      </c>
      <c r="D341" s="19">
        <v>0</v>
      </c>
      <c r="E341" s="20">
        <v>132</v>
      </c>
      <c r="F341" s="21">
        <v>44007</v>
      </c>
      <c r="G341" s="22" t="s">
        <v>620</v>
      </c>
      <c r="I341" s="22" t="s">
        <v>1601</v>
      </c>
      <c r="J341" s="21">
        <v>44002</v>
      </c>
      <c r="K341" t="s">
        <v>2436</v>
      </c>
      <c r="L341" t="s">
        <v>2435</v>
      </c>
      <c r="M341" t="s">
        <v>2470</v>
      </c>
      <c r="N341" t="str">
        <f>IF(H341="","URG","REG")</f>
        <v>URG</v>
      </c>
      <c r="O341" t="s">
        <v>1371</v>
      </c>
      <c r="P341" s="31" t="s">
        <v>2468</v>
      </c>
    </row>
    <row r="342" spans="1:16" x14ac:dyDescent="0.2">
      <c r="A342" s="18">
        <v>48</v>
      </c>
      <c r="B342" s="19">
        <v>600</v>
      </c>
      <c r="C342" s="19">
        <v>54</v>
      </c>
      <c r="D342" s="19">
        <v>54</v>
      </c>
      <c r="E342" s="20"/>
      <c r="F342" s="21">
        <v>44001</v>
      </c>
      <c r="G342" s="22" t="s">
        <v>621</v>
      </c>
      <c r="I342" s="22" t="s">
        <v>1602</v>
      </c>
      <c r="J342" s="21">
        <v>44001</v>
      </c>
      <c r="K342" t="s">
        <v>2435</v>
      </c>
      <c r="L342" t="s">
        <v>2435</v>
      </c>
      <c r="M342" t="s">
        <v>2469</v>
      </c>
      <c r="N342" t="str">
        <f>IF(H342="","URG","REG")</f>
        <v>URG</v>
      </c>
      <c r="O342" t="s">
        <v>1371</v>
      </c>
      <c r="P342" s="31" t="s">
        <v>2468</v>
      </c>
    </row>
    <row r="343" spans="1:16" x14ac:dyDescent="0.2">
      <c r="A343" s="18">
        <v>121</v>
      </c>
      <c r="B343" s="19">
        <v>600</v>
      </c>
      <c r="C343" s="19">
        <v>54</v>
      </c>
      <c r="D343" s="19">
        <v>54</v>
      </c>
      <c r="E343" s="20"/>
      <c r="F343" s="21">
        <v>44001</v>
      </c>
      <c r="G343" s="22" t="s">
        <v>622</v>
      </c>
      <c r="I343" s="22" t="s">
        <v>1603</v>
      </c>
      <c r="J343" s="21">
        <v>44001</v>
      </c>
      <c r="K343" t="s">
        <v>2436</v>
      </c>
      <c r="L343" t="s">
        <v>2436</v>
      </c>
      <c r="M343" t="s">
        <v>2469</v>
      </c>
      <c r="N343" t="str">
        <f>IF(H343="","URG","REG")</f>
        <v>URG</v>
      </c>
      <c r="O343" t="s">
        <v>2455</v>
      </c>
      <c r="P343" s="31" t="s">
        <v>2468</v>
      </c>
    </row>
    <row r="344" spans="1:16" x14ac:dyDescent="0.2">
      <c r="A344" s="18">
        <v>137</v>
      </c>
      <c r="B344" s="19">
        <v>420</v>
      </c>
      <c r="C344" s="19">
        <v>38</v>
      </c>
      <c r="D344" s="19">
        <v>38</v>
      </c>
      <c r="E344" s="20"/>
      <c r="F344" s="21">
        <v>44001</v>
      </c>
      <c r="G344" s="22" t="s">
        <v>623</v>
      </c>
      <c r="I344" s="22" t="s">
        <v>1604</v>
      </c>
      <c r="J344" s="21">
        <v>44001</v>
      </c>
      <c r="K344" t="s">
        <v>2435</v>
      </c>
      <c r="L344" t="s">
        <v>2435</v>
      </c>
      <c r="M344" t="s">
        <v>2469</v>
      </c>
      <c r="N344" t="str">
        <f>IF(H344="","URG","REG")</f>
        <v>URG</v>
      </c>
      <c r="O344" t="s">
        <v>1371</v>
      </c>
      <c r="P344" s="31" t="s">
        <v>2468</v>
      </c>
    </row>
    <row r="345" spans="1:16" x14ac:dyDescent="0.2">
      <c r="A345" s="18">
        <v>238</v>
      </c>
      <c r="B345" s="19">
        <v>280</v>
      </c>
      <c r="C345" s="19">
        <v>25.25</v>
      </c>
      <c r="D345" s="19">
        <v>25.25</v>
      </c>
      <c r="E345" s="20"/>
      <c r="F345" s="21">
        <v>44001</v>
      </c>
      <c r="G345" s="22" t="s">
        <v>624</v>
      </c>
      <c r="I345" s="22" t="s">
        <v>1605</v>
      </c>
      <c r="J345" s="21">
        <v>44001</v>
      </c>
      <c r="K345" t="s">
        <v>2435</v>
      </c>
      <c r="L345" t="s">
        <v>2435</v>
      </c>
      <c r="M345" t="s">
        <v>2469</v>
      </c>
      <c r="N345" t="str">
        <f>IF(H345="","URG","REG")</f>
        <v>URG</v>
      </c>
      <c r="O345" t="s">
        <v>1371</v>
      </c>
      <c r="P345" s="31" t="s">
        <v>2468</v>
      </c>
    </row>
    <row r="346" spans="1:16" x14ac:dyDescent="0.2">
      <c r="A346" s="18">
        <v>240</v>
      </c>
      <c r="B346" s="19">
        <v>400</v>
      </c>
      <c r="C346" s="19">
        <v>36</v>
      </c>
      <c r="D346" s="19">
        <v>36</v>
      </c>
      <c r="E346" s="20"/>
      <c r="F346" s="21">
        <v>44001</v>
      </c>
      <c r="G346" s="22" t="s">
        <v>625</v>
      </c>
      <c r="I346" s="22" t="s">
        <v>1606</v>
      </c>
      <c r="J346" s="21">
        <v>44001</v>
      </c>
      <c r="K346" t="s">
        <v>2432</v>
      </c>
      <c r="L346" t="s">
        <v>2432</v>
      </c>
      <c r="M346" t="s">
        <v>2469</v>
      </c>
      <c r="N346" t="str">
        <f>IF(H346="","URG","REG")</f>
        <v>URG</v>
      </c>
      <c r="O346" t="s">
        <v>2452</v>
      </c>
      <c r="P346" s="31" t="s">
        <v>2468</v>
      </c>
    </row>
    <row r="347" spans="1:16" x14ac:dyDescent="0.2">
      <c r="A347" s="18">
        <v>315</v>
      </c>
      <c r="B347" s="19">
        <v>2000</v>
      </c>
      <c r="C347" s="19">
        <v>180</v>
      </c>
      <c r="D347" s="19">
        <v>180</v>
      </c>
      <c r="E347" s="20"/>
      <c r="F347" s="21">
        <v>44001</v>
      </c>
      <c r="G347" s="22" t="s">
        <v>626</v>
      </c>
      <c r="I347" s="22" t="s">
        <v>1607</v>
      </c>
      <c r="J347" s="21">
        <v>44001</v>
      </c>
      <c r="K347" t="s">
        <v>2431</v>
      </c>
      <c r="L347" t="s">
        <v>2431</v>
      </c>
      <c r="M347" t="s">
        <v>2469</v>
      </c>
      <c r="N347" t="str">
        <f>IF(H347="","URG","REG")</f>
        <v>URG</v>
      </c>
      <c r="O347" t="s">
        <v>2451</v>
      </c>
      <c r="P347" s="31" t="s">
        <v>2468</v>
      </c>
    </row>
    <row r="348" spans="1:16" x14ac:dyDescent="0.2">
      <c r="A348" s="18">
        <v>46</v>
      </c>
      <c r="B348" s="19">
        <v>858</v>
      </c>
      <c r="C348" s="19">
        <v>0</v>
      </c>
      <c r="D348" s="19">
        <v>0</v>
      </c>
      <c r="E348" s="20">
        <v>154.5</v>
      </c>
      <c r="F348" s="21">
        <v>44007</v>
      </c>
      <c r="G348" s="22" t="s">
        <v>627</v>
      </c>
      <c r="I348" s="22" t="s">
        <v>1608</v>
      </c>
      <c r="J348" s="21">
        <v>44001</v>
      </c>
      <c r="K348" t="s">
        <v>2436</v>
      </c>
      <c r="L348" t="s">
        <v>2435</v>
      </c>
      <c r="M348" t="s">
        <v>2470</v>
      </c>
      <c r="N348" t="str">
        <f>IF(H348="","URG","REG")</f>
        <v>URG</v>
      </c>
      <c r="O348" t="s">
        <v>1371</v>
      </c>
      <c r="P348" s="31" t="s">
        <v>2468</v>
      </c>
    </row>
    <row r="349" spans="1:16" x14ac:dyDescent="0.2">
      <c r="A349" s="18">
        <v>131</v>
      </c>
      <c r="B349" s="19">
        <v>97</v>
      </c>
      <c r="C349" s="19">
        <v>8.75</v>
      </c>
      <c r="D349" s="19">
        <v>8.75</v>
      </c>
      <c r="E349" s="20"/>
      <c r="F349" s="21">
        <v>44002</v>
      </c>
      <c r="G349" s="22" t="s">
        <v>628</v>
      </c>
      <c r="I349" s="22" t="s">
        <v>1609</v>
      </c>
      <c r="J349" s="21">
        <v>44001</v>
      </c>
      <c r="K349" t="s">
        <v>2436</v>
      </c>
      <c r="L349" t="s">
        <v>2436</v>
      </c>
      <c r="M349" t="s">
        <v>2469</v>
      </c>
      <c r="N349" t="str">
        <f>IF(H349="","URG","REG")</f>
        <v>URG</v>
      </c>
      <c r="O349" t="s">
        <v>2455</v>
      </c>
      <c r="P349" s="31" t="s">
        <v>2468</v>
      </c>
    </row>
    <row r="350" spans="1:16" x14ac:dyDescent="0.2">
      <c r="A350" s="18">
        <v>222</v>
      </c>
      <c r="B350" s="19">
        <v>1391</v>
      </c>
      <c r="C350" s="19">
        <v>0</v>
      </c>
      <c r="D350" s="19">
        <v>0</v>
      </c>
      <c r="E350" s="20">
        <v>250.5</v>
      </c>
      <c r="F350" s="21">
        <v>44004</v>
      </c>
      <c r="G350" s="22" t="s">
        <v>629</v>
      </c>
      <c r="I350" s="22" t="s">
        <v>1610</v>
      </c>
      <c r="J350" s="21">
        <v>44001</v>
      </c>
      <c r="K350" t="s">
        <v>2436</v>
      </c>
      <c r="L350" t="s">
        <v>2434</v>
      </c>
      <c r="M350" t="s">
        <v>2470</v>
      </c>
      <c r="N350" t="str">
        <f>IF(H350="","URG","REG")</f>
        <v>URG</v>
      </c>
      <c r="O350" t="s">
        <v>2454</v>
      </c>
      <c r="P350" s="31" t="s">
        <v>2468</v>
      </c>
    </row>
    <row r="351" spans="1:16" x14ac:dyDescent="0.2">
      <c r="A351" s="18">
        <v>47</v>
      </c>
      <c r="B351" s="19">
        <v>2315.75</v>
      </c>
      <c r="C351" s="19">
        <v>208.5</v>
      </c>
      <c r="D351" s="19">
        <v>208.5</v>
      </c>
      <c r="E351" s="20"/>
      <c r="F351" s="21">
        <v>44006</v>
      </c>
      <c r="G351" s="22" t="s">
        <v>630</v>
      </c>
      <c r="I351" s="22" t="s">
        <v>1611</v>
      </c>
      <c r="J351" s="21">
        <v>44001</v>
      </c>
      <c r="K351" t="s">
        <v>2435</v>
      </c>
      <c r="L351" t="s">
        <v>2435</v>
      </c>
      <c r="M351" t="s">
        <v>2469</v>
      </c>
      <c r="N351" t="str">
        <f>IF(H351="","URG","REG")</f>
        <v>URG</v>
      </c>
      <c r="O351" t="s">
        <v>1371</v>
      </c>
      <c r="P351" s="31" t="s">
        <v>2468</v>
      </c>
    </row>
    <row r="352" spans="1:16" x14ac:dyDescent="0.2">
      <c r="A352" s="18">
        <v>46</v>
      </c>
      <c r="B352" s="19">
        <v>840</v>
      </c>
      <c r="C352" s="19">
        <v>0</v>
      </c>
      <c r="D352" s="19">
        <v>0</v>
      </c>
      <c r="E352" s="20">
        <v>151.25</v>
      </c>
      <c r="F352" s="21">
        <v>44007</v>
      </c>
      <c r="G352" s="22" t="s">
        <v>631</v>
      </c>
      <c r="I352" s="22" t="s">
        <v>1612</v>
      </c>
      <c r="J352" s="21">
        <v>44000</v>
      </c>
      <c r="K352" t="s">
        <v>2436</v>
      </c>
      <c r="L352" t="s">
        <v>2435</v>
      </c>
      <c r="M352" t="s">
        <v>2470</v>
      </c>
      <c r="N352" t="str">
        <f>IF(H352="","URG","REG")</f>
        <v>URG</v>
      </c>
      <c r="O352" t="s">
        <v>1371</v>
      </c>
      <c r="P352" s="31" t="s">
        <v>2468</v>
      </c>
    </row>
    <row r="353" spans="1:16" x14ac:dyDescent="0.2">
      <c r="A353" s="18">
        <v>78</v>
      </c>
      <c r="B353" s="19">
        <v>1400</v>
      </c>
      <c r="C353" s="19">
        <v>126</v>
      </c>
      <c r="D353" s="19">
        <v>126</v>
      </c>
      <c r="E353" s="20"/>
      <c r="F353" s="21">
        <v>44000</v>
      </c>
      <c r="G353" s="22" t="s">
        <v>632</v>
      </c>
      <c r="I353" s="22" t="s">
        <v>1613</v>
      </c>
      <c r="J353" s="21">
        <v>44000</v>
      </c>
      <c r="K353" t="s">
        <v>2435</v>
      </c>
      <c r="L353" t="s">
        <v>2435</v>
      </c>
      <c r="M353" t="s">
        <v>2469</v>
      </c>
      <c r="N353" t="str">
        <f>IF(H353="","URG","REG")</f>
        <v>URG</v>
      </c>
      <c r="O353" t="s">
        <v>1371</v>
      </c>
      <c r="P353" s="31" t="s">
        <v>2468</v>
      </c>
    </row>
    <row r="354" spans="1:16" x14ac:dyDescent="0.2">
      <c r="A354" s="18">
        <v>83</v>
      </c>
      <c r="B354" s="19">
        <v>400</v>
      </c>
      <c r="C354" s="19">
        <v>36</v>
      </c>
      <c r="D354" s="19">
        <v>36</v>
      </c>
      <c r="E354" s="20"/>
      <c r="F354" s="21">
        <v>44000</v>
      </c>
      <c r="G354" s="22" t="s">
        <v>633</v>
      </c>
      <c r="I354" s="22" t="s">
        <v>1614</v>
      </c>
      <c r="J354" s="21">
        <v>44000</v>
      </c>
      <c r="K354" t="s">
        <v>2436</v>
      </c>
      <c r="L354" t="s">
        <v>2436</v>
      </c>
      <c r="M354" t="s">
        <v>2469</v>
      </c>
      <c r="N354" t="str">
        <f>IF(H354="","URG","REG")</f>
        <v>URG</v>
      </c>
      <c r="O354" t="s">
        <v>2455</v>
      </c>
      <c r="P354" s="31" t="s">
        <v>2468</v>
      </c>
    </row>
    <row r="355" spans="1:16" x14ac:dyDescent="0.2">
      <c r="A355" s="18">
        <v>153</v>
      </c>
      <c r="B355" s="19">
        <v>280</v>
      </c>
      <c r="C355" s="19">
        <v>25.25</v>
      </c>
      <c r="D355" s="19">
        <v>25.25</v>
      </c>
      <c r="E355" s="20"/>
      <c r="F355" s="21">
        <v>44000</v>
      </c>
      <c r="G355" s="22" t="s">
        <v>634</v>
      </c>
      <c r="I355" s="22" t="s">
        <v>1615</v>
      </c>
      <c r="J355" s="21">
        <v>44000</v>
      </c>
      <c r="K355" t="s">
        <v>2435</v>
      </c>
      <c r="L355" t="s">
        <v>2435</v>
      </c>
      <c r="M355" t="s">
        <v>2469</v>
      </c>
      <c r="N355" t="str">
        <f>IF(H355="","URG","REG")</f>
        <v>URG</v>
      </c>
      <c r="O355" t="s">
        <v>1371</v>
      </c>
      <c r="P355" s="31" t="s">
        <v>2468</v>
      </c>
    </row>
    <row r="356" spans="1:16" x14ac:dyDescent="0.2">
      <c r="A356" s="18">
        <v>201</v>
      </c>
      <c r="B356" s="19">
        <v>600</v>
      </c>
      <c r="C356" s="19">
        <v>54</v>
      </c>
      <c r="D356" s="19">
        <v>54</v>
      </c>
      <c r="E356" s="20"/>
      <c r="F356" s="21">
        <v>44000</v>
      </c>
      <c r="G356" s="22" t="s">
        <v>635</v>
      </c>
      <c r="I356" s="22" t="s">
        <v>1616</v>
      </c>
      <c r="J356" s="21">
        <v>44000</v>
      </c>
      <c r="K356" t="s">
        <v>2437</v>
      </c>
      <c r="L356" t="s">
        <v>2437</v>
      </c>
      <c r="M356" t="s">
        <v>2469</v>
      </c>
      <c r="N356" t="str">
        <f>IF(H356="","URG","REG")</f>
        <v>URG</v>
      </c>
      <c r="O356" t="s">
        <v>2456</v>
      </c>
      <c r="P356" s="31" t="s">
        <v>2468</v>
      </c>
    </row>
    <row r="357" spans="1:16" x14ac:dyDescent="0.2">
      <c r="A357" s="18">
        <v>205</v>
      </c>
      <c r="B357" s="19">
        <v>400</v>
      </c>
      <c r="C357" s="19">
        <v>36</v>
      </c>
      <c r="D357" s="19">
        <v>36</v>
      </c>
      <c r="E357" s="20"/>
      <c r="F357" s="21">
        <v>44000</v>
      </c>
      <c r="G357" s="22" t="s">
        <v>636</v>
      </c>
      <c r="I357" s="22" t="s">
        <v>1617</v>
      </c>
      <c r="J357" s="21">
        <v>44000</v>
      </c>
      <c r="K357" t="s">
        <v>2438</v>
      </c>
      <c r="L357" t="s">
        <v>2438</v>
      </c>
      <c r="M357" t="s">
        <v>2469</v>
      </c>
      <c r="N357" t="str">
        <f>IF(H357="","URG","REG")</f>
        <v>URG</v>
      </c>
      <c r="O357" t="s">
        <v>2457</v>
      </c>
      <c r="P357" s="31" t="s">
        <v>2468</v>
      </c>
    </row>
    <row r="358" spans="1:16" x14ac:dyDescent="0.2">
      <c r="A358" s="18">
        <v>288</v>
      </c>
      <c r="B358" s="19">
        <v>400</v>
      </c>
      <c r="C358" s="19">
        <v>36</v>
      </c>
      <c r="D358" s="19">
        <v>36</v>
      </c>
      <c r="E358" s="20"/>
      <c r="F358" s="21">
        <v>44000</v>
      </c>
      <c r="G358" s="22" t="s">
        <v>637</v>
      </c>
      <c r="I358" s="22" t="s">
        <v>1618</v>
      </c>
      <c r="J358" s="21">
        <v>44000</v>
      </c>
      <c r="K358" t="s">
        <v>2435</v>
      </c>
      <c r="L358" t="s">
        <v>2435</v>
      </c>
      <c r="M358" t="s">
        <v>2469</v>
      </c>
      <c r="N358" t="str">
        <f>IF(H358="","URG","REG")</f>
        <v>URG</v>
      </c>
      <c r="O358" t="s">
        <v>1371</v>
      </c>
      <c r="P358" s="31" t="s">
        <v>2468</v>
      </c>
    </row>
    <row r="359" spans="1:16" x14ac:dyDescent="0.2">
      <c r="A359" s="18">
        <v>320</v>
      </c>
      <c r="B359" s="19">
        <v>400</v>
      </c>
      <c r="C359" s="19">
        <v>36</v>
      </c>
      <c r="D359" s="19">
        <v>36</v>
      </c>
      <c r="E359" s="20"/>
      <c r="F359" s="21">
        <v>44000</v>
      </c>
      <c r="G359" s="22" t="s">
        <v>638</v>
      </c>
      <c r="I359" s="22" t="s">
        <v>1619</v>
      </c>
      <c r="J359" s="21">
        <v>44000</v>
      </c>
      <c r="K359" t="s">
        <v>2436</v>
      </c>
      <c r="L359" t="s">
        <v>2436</v>
      </c>
      <c r="M359" t="s">
        <v>2469</v>
      </c>
      <c r="N359" t="str">
        <f>IF(H359="","URG","REG")</f>
        <v>URG</v>
      </c>
      <c r="O359" t="s">
        <v>2455</v>
      </c>
      <c r="P359" s="31" t="s">
        <v>2468</v>
      </c>
    </row>
    <row r="360" spans="1:16" x14ac:dyDescent="0.2">
      <c r="A360" s="18">
        <v>377</v>
      </c>
      <c r="B360" s="19">
        <v>280</v>
      </c>
      <c r="C360" s="19">
        <v>25.25</v>
      </c>
      <c r="D360" s="19">
        <v>25.25</v>
      </c>
      <c r="E360" s="20"/>
      <c r="F360" s="21">
        <v>44000</v>
      </c>
      <c r="G360" s="22" t="s">
        <v>639</v>
      </c>
      <c r="I360" s="22" t="s">
        <v>1620</v>
      </c>
      <c r="J360" s="21">
        <v>44000</v>
      </c>
      <c r="K360" t="s">
        <v>2436</v>
      </c>
      <c r="L360" t="s">
        <v>2436</v>
      </c>
      <c r="M360" t="s">
        <v>2469</v>
      </c>
      <c r="N360" t="str">
        <f>IF(H360="","URG","REG")</f>
        <v>URG</v>
      </c>
      <c r="O360" t="s">
        <v>2455</v>
      </c>
      <c r="P360" s="31" t="s">
        <v>2468</v>
      </c>
    </row>
    <row r="361" spans="1:16" x14ac:dyDescent="0.2">
      <c r="A361" s="18">
        <v>408</v>
      </c>
      <c r="B361" s="19">
        <v>600</v>
      </c>
      <c r="C361" s="19">
        <v>54</v>
      </c>
      <c r="D361" s="19">
        <v>54</v>
      </c>
      <c r="E361" s="20"/>
      <c r="F361" s="21">
        <v>44000</v>
      </c>
      <c r="G361" s="22" t="s">
        <v>640</v>
      </c>
      <c r="I361" s="22" t="s">
        <v>1621</v>
      </c>
      <c r="J361" s="21">
        <v>44000</v>
      </c>
      <c r="K361" t="s">
        <v>2433</v>
      </c>
      <c r="L361" t="s">
        <v>2433</v>
      </c>
      <c r="M361" t="s">
        <v>2469</v>
      </c>
      <c r="N361" t="str">
        <f>IF(H361="","URG","REG")</f>
        <v>URG</v>
      </c>
      <c r="O361" t="s">
        <v>2453</v>
      </c>
      <c r="P361" s="31" t="s">
        <v>2468</v>
      </c>
    </row>
    <row r="362" spans="1:16" x14ac:dyDescent="0.2">
      <c r="A362" s="18">
        <v>222</v>
      </c>
      <c r="B362" s="19">
        <v>618</v>
      </c>
      <c r="C362" s="19">
        <v>0</v>
      </c>
      <c r="D362" s="19">
        <v>0</v>
      </c>
      <c r="E362" s="20">
        <v>111.25</v>
      </c>
      <c r="F362" s="21">
        <v>44004</v>
      </c>
      <c r="G362" s="22" t="s">
        <v>641</v>
      </c>
      <c r="I362" s="22" t="s">
        <v>1622</v>
      </c>
      <c r="J362" s="21">
        <v>44000</v>
      </c>
      <c r="K362" t="s">
        <v>2436</v>
      </c>
      <c r="L362" t="s">
        <v>2434</v>
      </c>
      <c r="M362" t="s">
        <v>2470</v>
      </c>
      <c r="N362" t="str">
        <f>IF(H362="","URG","REG")</f>
        <v>URG</v>
      </c>
      <c r="O362" t="s">
        <v>2454</v>
      </c>
      <c r="P362" s="31" t="s">
        <v>2468</v>
      </c>
    </row>
    <row r="363" spans="1:16" x14ac:dyDescent="0.2">
      <c r="A363" s="18">
        <v>250</v>
      </c>
      <c r="B363" s="19">
        <v>47000</v>
      </c>
      <c r="C363" s="19">
        <v>4230</v>
      </c>
      <c r="D363" s="19">
        <v>4230</v>
      </c>
      <c r="E363" s="20"/>
      <c r="F363" s="21">
        <v>44001</v>
      </c>
      <c r="G363" s="22" t="s">
        <v>642</v>
      </c>
      <c r="I363" s="22" t="s">
        <v>1623</v>
      </c>
      <c r="J363" s="21">
        <v>44000</v>
      </c>
      <c r="K363" t="s">
        <v>2435</v>
      </c>
      <c r="L363" t="s">
        <v>2435</v>
      </c>
      <c r="M363" t="s">
        <v>2469</v>
      </c>
      <c r="N363" t="str">
        <f>IF(H363="","URG","REG")</f>
        <v>URG</v>
      </c>
      <c r="O363" t="s">
        <v>1371</v>
      </c>
      <c r="P363" s="31" t="s">
        <v>2468</v>
      </c>
    </row>
    <row r="364" spans="1:16" x14ac:dyDescent="0.2">
      <c r="A364" s="18">
        <v>131</v>
      </c>
      <c r="B364" s="19">
        <v>41</v>
      </c>
      <c r="C364" s="19">
        <v>3.75</v>
      </c>
      <c r="D364" s="19">
        <v>3.75</v>
      </c>
      <c r="E364" s="20"/>
      <c r="F364" s="21">
        <v>44002</v>
      </c>
      <c r="G364" s="22" t="s">
        <v>643</v>
      </c>
      <c r="I364" s="22" t="s">
        <v>1624</v>
      </c>
      <c r="J364" s="21">
        <v>44000</v>
      </c>
      <c r="K364" t="s">
        <v>2436</v>
      </c>
      <c r="L364" t="s">
        <v>2436</v>
      </c>
      <c r="M364" t="s">
        <v>2469</v>
      </c>
      <c r="N364" t="str">
        <f>IF(H364="","URG","REG")</f>
        <v>URG</v>
      </c>
      <c r="O364" t="s">
        <v>2455</v>
      </c>
      <c r="P364" s="31" t="s">
        <v>2468</v>
      </c>
    </row>
    <row r="365" spans="1:16" x14ac:dyDescent="0.2">
      <c r="A365" s="18">
        <v>131</v>
      </c>
      <c r="B365" s="19">
        <v>100</v>
      </c>
      <c r="C365" s="19">
        <v>9</v>
      </c>
      <c r="D365" s="19">
        <v>9</v>
      </c>
      <c r="E365" s="20"/>
      <c r="F365" s="21">
        <v>44002</v>
      </c>
      <c r="G365" s="22" t="s">
        <v>644</v>
      </c>
      <c r="I365" s="22" t="s">
        <v>1625</v>
      </c>
      <c r="J365" s="21">
        <v>43999</v>
      </c>
      <c r="K365" t="s">
        <v>2436</v>
      </c>
      <c r="L365" t="s">
        <v>2436</v>
      </c>
      <c r="M365" t="s">
        <v>2469</v>
      </c>
      <c r="N365" t="str">
        <f>IF(H365="","URG","REG")</f>
        <v>URG</v>
      </c>
      <c r="O365" t="s">
        <v>2455</v>
      </c>
      <c r="P365" s="31" t="s">
        <v>2468</v>
      </c>
    </row>
    <row r="366" spans="1:16" x14ac:dyDescent="0.2">
      <c r="A366" s="18">
        <v>46</v>
      </c>
      <c r="B366" s="19">
        <v>1009</v>
      </c>
      <c r="C366" s="19">
        <v>0</v>
      </c>
      <c r="D366" s="19">
        <v>0</v>
      </c>
      <c r="E366" s="20">
        <v>181.75</v>
      </c>
      <c r="F366" s="21">
        <v>44007</v>
      </c>
      <c r="G366" s="22" t="s">
        <v>645</v>
      </c>
      <c r="I366" s="22" t="s">
        <v>1626</v>
      </c>
      <c r="J366" s="21">
        <v>43999</v>
      </c>
      <c r="K366" t="s">
        <v>2436</v>
      </c>
      <c r="L366" t="s">
        <v>2435</v>
      </c>
      <c r="M366" t="s">
        <v>2470</v>
      </c>
      <c r="N366" t="str">
        <f>IF(H366="","URG","REG")</f>
        <v>URG</v>
      </c>
      <c r="O366" t="s">
        <v>1371</v>
      </c>
      <c r="P366" s="31" t="s">
        <v>2468</v>
      </c>
    </row>
    <row r="367" spans="1:16" x14ac:dyDescent="0.2">
      <c r="A367" s="18">
        <v>249</v>
      </c>
      <c r="B367" s="19">
        <v>10000</v>
      </c>
      <c r="C367" s="19">
        <v>900</v>
      </c>
      <c r="D367" s="19">
        <v>900</v>
      </c>
      <c r="E367" s="20"/>
      <c r="F367" s="21">
        <v>44004</v>
      </c>
      <c r="G367" s="22" t="s">
        <v>646</v>
      </c>
      <c r="I367" s="22" t="s">
        <v>1627</v>
      </c>
      <c r="J367" s="21">
        <v>43999</v>
      </c>
      <c r="K367" t="s">
        <v>2435</v>
      </c>
      <c r="L367" t="s">
        <v>2435</v>
      </c>
      <c r="M367" t="s">
        <v>2469</v>
      </c>
      <c r="N367" t="str">
        <f>IF(H367="","URG","REG")</f>
        <v>URG</v>
      </c>
      <c r="O367" t="s">
        <v>1371</v>
      </c>
      <c r="P367" s="31" t="s">
        <v>2468</v>
      </c>
    </row>
    <row r="368" spans="1:16" x14ac:dyDescent="0.2">
      <c r="A368" s="18">
        <v>131</v>
      </c>
      <c r="B368" s="19">
        <v>100</v>
      </c>
      <c r="C368" s="19">
        <v>9</v>
      </c>
      <c r="D368" s="19">
        <v>9</v>
      </c>
      <c r="E368" s="20"/>
      <c r="F368" s="21">
        <v>44005</v>
      </c>
      <c r="G368" s="22" t="s">
        <v>647</v>
      </c>
      <c r="I368" s="22" t="s">
        <v>1628</v>
      </c>
      <c r="J368" s="21">
        <v>43999</v>
      </c>
      <c r="K368" t="s">
        <v>2436</v>
      </c>
      <c r="L368" t="s">
        <v>2436</v>
      </c>
      <c r="M368" t="s">
        <v>2469</v>
      </c>
      <c r="N368" t="str">
        <f>IF(H368="","URG","REG")</f>
        <v>URG</v>
      </c>
      <c r="O368" t="s">
        <v>2455</v>
      </c>
      <c r="P368" s="31" t="s">
        <v>2468</v>
      </c>
    </row>
    <row r="369" spans="1:16" x14ac:dyDescent="0.2">
      <c r="A369" s="18">
        <v>131</v>
      </c>
      <c r="B369" s="19">
        <v>100</v>
      </c>
      <c r="C369" s="19">
        <v>9</v>
      </c>
      <c r="D369" s="19">
        <v>9</v>
      </c>
      <c r="E369" s="20"/>
      <c r="F369" s="21">
        <v>44002</v>
      </c>
      <c r="G369" s="22" t="s">
        <v>648</v>
      </c>
      <c r="I369" s="22" t="s">
        <v>1629</v>
      </c>
      <c r="J369" s="21">
        <v>43999</v>
      </c>
      <c r="K369" t="s">
        <v>2436</v>
      </c>
      <c r="L369" t="s">
        <v>2436</v>
      </c>
      <c r="M369" t="s">
        <v>2469</v>
      </c>
      <c r="N369" t="str">
        <f>IF(H369="","URG","REG")</f>
        <v>URG</v>
      </c>
      <c r="O369" t="s">
        <v>2455</v>
      </c>
      <c r="P369" s="31" t="s">
        <v>2468</v>
      </c>
    </row>
    <row r="370" spans="1:16" x14ac:dyDescent="0.2">
      <c r="A370" s="18">
        <v>222</v>
      </c>
      <c r="B370" s="19">
        <v>717</v>
      </c>
      <c r="C370" s="19">
        <v>0</v>
      </c>
      <c r="D370" s="19">
        <v>0</v>
      </c>
      <c r="E370" s="20">
        <v>129.25</v>
      </c>
      <c r="F370" s="21">
        <v>44004</v>
      </c>
      <c r="G370" s="22" t="s">
        <v>649</v>
      </c>
      <c r="I370" s="22" t="s">
        <v>1630</v>
      </c>
      <c r="J370" s="21">
        <v>43999</v>
      </c>
      <c r="K370" t="s">
        <v>2436</v>
      </c>
      <c r="L370" t="s">
        <v>2434</v>
      </c>
      <c r="M370" t="s">
        <v>2470</v>
      </c>
      <c r="N370" t="str">
        <f>IF(H370="","URG","REG")</f>
        <v>URG</v>
      </c>
      <c r="O370" t="s">
        <v>2454</v>
      </c>
      <c r="P370" s="31" t="s">
        <v>2468</v>
      </c>
    </row>
    <row r="371" spans="1:16" x14ac:dyDescent="0.2">
      <c r="A371" s="18">
        <v>131</v>
      </c>
      <c r="B371" s="19">
        <v>100</v>
      </c>
      <c r="C371" s="19">
        <v>9</v>
      </c>
      <c r="D371" s="19">
        <v>9</v>
      </c>
      <c r="E371" s="20"/>
      <c r="F371" s="21">
        <v>44005</v>
      </c>
      <c r="G371" s="22" t="s">
        <v>650</v>
      </c>
      <c r="I371" s="22" t="s">
        <v>1631</v>
      </c>
      <c r="J371" s="21">
        <v>43999</v>
      </c>
      <c r="K371" t="s">
        <v>2436</v>
      </c>
      <c r="L371" t="s">
        <v>2436</v>
      </c>
      <c r="M371" t="s">
        <v>2469</v>
      </c>
      <c r="N371" t="str">
        <f>IF(H371="","URG","REG")</f>
        <v>URG</v>
      </c>
      <c r="O371" t="s">
        <v>2455</v>
      </c>
      <c r="P371" s="31" t="s">
        <v>2468</v>
      </c>
    </row>
    <row r="372" spans="1:16" x14ac:dyDescent="0.2">
      <c r="A372" s="18">
        <v>10</v>
      </c>
      <c r="B372" s="19">
        <v>1200</v>
      </c>
      <c r="C372" s="19">
        <v>108</v>
      </c>
      <c r="D372" s="19">
        <v>108</v>
      </c>
      <c r="E372" s="20"/>
      <c r="F372" s="21">
        <v>43999</v>
      </c>
      <c r="G372" s="22" t="s">
        <v>651</v>
      </c>
      <c r="I372" s="22" t="s">
        <v>1632</v>
      </c>
      <c r="J372" s="21">
        <v>43999</v>
      </c>
      <c r="K372" t="s">
        <v>2433</v>
      </c>
      <c r="L372" t="s">
        <v>2433</v>
      </c>
      <c r="M372" t="s">
        <v>2469</v>
      </c>
      <c r="N372" t="str">
        <f>IF(H372="","URG","REG")</f>
        <v>URG</v>
      </c>
      <c r="O372" t="s">
        <v>2453</v>
      </c>
      <c r="P372" s="31" t="s">
        <v>2468</v>
      </c>
    </row>
    <row r="373" spans="1:16" x14ac:dyDescent="0.2">
      <c r="A373" s="18">
        <v>55</v>
      </c>
      <c r="B373" s="19">
        <v>900</v>
      </c>
      <c r="C373" s="19">
        <v>81</v>
      </c>
      <c r="D373" s="19">
        <v>81</v>
      </c>
      <c r="E373" s="20"/>
      <c r="F373" s="21">
        <v>43999</v>
      </c>
      <c r="G373" s="22" t="s">
        <v>652</v>
      </c>
      <c r="I373" s="22" t="s">
        <v>1633</v>
      </c>
      <c r="J373" s="21">
        <v>43999</v>
      </c>
      <c r="K373" t="s">
        <v>2435</v>
      </c>
      <c r="L373" t="s">
        <v>2435</v>
      </c>
      <c r="M373" t="s">
        <v>2469</v>
      </c>
      <c r="N373" t="str">
        <f>IF(H373="","URG","REG")</f>
        <v>URG</v>
      </c>
      <c r="O373" t="s">
        <v>1371</v>
      </c>
      <c r="P373" s="31" t="s">
        <v>2468</v>
      </c>
    </row>
    <row r="374" spans="1:16" x14ac:dyDescent="0.2">
      <c r="A374" s="18">
        <v>55</v>
      </c>
      <c r="B374" s="19">
        <v>2000</v>
      </c>
      <c r="C374" s="19">
        <v>180</v>
      </c>
      <c r="D374" s="19">
        <v>180</v>
      </c>
      <c r="E374" s="20"/>
      <c r="F374" s="21">
        <v>43999</v>
      </c>
      <c r="G374" s="22" t="s">
        <v>653</v>
      </c>
      <c r="I374" s="22" t="s">
        <v>1634</v>
      </c>
      <c r="J374" s="21">
        <v>43999</v>
      </c>
      <c r="K374" t="s">
        <v>2435</v>
      </c>
      <c r="L374" t="s">
        <v>2435</v>
      </c>
      <c r="M374" t="s">
        <v>2469</v>
      </c>
      <c r="N374" t="str">
        <f>IF(H374="","URG","REG")</f>
        <v>URG</v>
      </c>
      <c r="O374" t="s">
        <v>1371</v>
      </c>
      <c r="P374" s="31" t="s">
        <v>2468</v>
      </c>
    </row>
    <row r="375" spans="1:16" x14ac:dyDescent="0.2">
      <c r="A375" s="18">
        <v>85</v>
      </c>
      <c r="B375" s="19">
        <v>400</v>
      </c>
      <c r="C375" s="19">
        <v>36</v>
      </c>
      <c r="D375" s="19">
        <v>36</v>
      </c>
      <c r="E375" s="20"/>
      <c r="F375" s="21">
        <v>43999</v>
      </c>
      <c r="G375" s="22" t="s">
        <v>654</v>
      </c>
      <c r="I375" s="22" t="s">
        <v>1635</v>
      </c>
      <c r="J375" s="21">
        <v>43999</v>
      </c>
      <c r="K375" t="s">
        <v>2436</v>
      </c>
      <c r="L375" t="s">
        <v>2436</v>
      </c>
      <c r="M375" t="s">
        <v>2469</v>
      </c>
      <c r="N375" t="str">
        <f>IF(H375="","URG","REG")</f>
        <v>URG</v>
      </c>
      <c r="O375" t="s">
        <v>2455</v>
      </c>
      <c r="P375" s="31" t="s">
        <v>2468</v>
      </c>
    </row>
    <row r="376" spans="1:16" x14ac:dyDescent="0.2">
      <c r="A376" s="18">
        <v>96</v>
      </c>
      <c r="B376" s="19">
        <v>2000</v>
      </c>
      <c r="C376" s="19">
        <v>180</v>
      </c>
      <c r="D376" s="19">
        <v>180</v>
      </c>
      <c r="E376" s="20"/>
      <c r="F376" s="21">
        <v>43999</v>
      </c>
      <c r="G376" s="22" t="s">
        <v>655</v>
      </c>
      <c r="I376" s="22" t="s">
        <v>1636</v>
      </c>
      <c r="J376" s="21">
        <v>43999</v>
      </c>
      <c r="K376" t="s">
        <v>2435</v>
      </c>
      <c r="L376" t="s">
        <v>2435</v>
      </c>
      <c r="M376" t="s">
        <v>2469</v>
      </c>
      <c r="N376" t="str">
        <f>IF(H376="","URG","REG")</f>
        <v>URG</v>
      </c>
      <c r="O376" t="s">
        <v>1371</v>
      </c>
      <c r="P376" s="31" t="s">
        <v>2468</v>
      </c>
    </row>
    <row r="377" spans="1:16" x14ac:dyDescent="0.2">
      <c r="A377" s="18">
        <v>101</v>
      </c>
      <c r="B377" s="19">
        <v>1400</v>
      </c>
      <c r="C377" s="19">
        <v>126</v>
      </c>
      <c r="D377" s="19">
        <v>126</v>
      </c>
      <c r="E377" s="20"/>
      <c r="F377" s="21">
        <v>43999</v>
      </c>
      <c r="G377" s="22" t="s">
        <v>656</v>
      </c>
      <c r="I377" s="22" t="s">
        <v>1637</v>
      </c>
      <c r="J377" s="21">
        <v>43999</v>
      </c>
      <c r="K377" t="s">
        <v>2435</v>
      </c>
      <c r="L377" t="s">
        <v>2435</v>
      </c>
      <c r="M377" t="s">
        <v>2469</v>
      </c>
      <c r="N377" t="str">
        <f>IF(H377="","URG","REG")</f>
        <v>URG</v>
      </c>
      <c r="O377" t="s">
        <v>1371</v>
      </c>
      <c r="P377" s="31" t="s">
        <v>2468</v>
      </c>
    </row>
    <row r="378" spans="1:16" x14ac:dyDescent="0.2">
      <c r="A378" s="18">
        <v>116</v>
      </c>
      <c r="B378" s="19">
        <v>1400</v>
      </c>
      <c r="C378" s="19">
        <v>126</v>
      </c>
      <c r="D378" s="19">
        <v>126</v>
      </c>
      <c r="E378" s="20"/>
      <c r="F378" s="21">
        <v>43999</v>
      </c>
      <c r="G378" s="22" t="s">
        <v>657</v>
      </c>
      <c r="I378" s="22" t="s">
        <v>1638</v>
      </c>
      <c r="J378" s="21">
        <v>43999</v>
      </c>
      <c r="K378" t="s">
        <v>2435</v>
      </c>
      <c r="L378" t="s">
        <v>2435</v>
      </c>
      <c r="M378" t="s">
        <v>2469</v>
      </c>
      <c r="N378" t="str">
        <f>IF(H378="","URG","REG")</f>
        <v>URG</v>
      </c>
      <c r="O378" t="s">
        <v>1371</v>
      </c>
      <c r="P378" s="31" t="s">
        <v>2468</v>
      </c>
    </row>
    <row r="379" spans="1:16" x14ac:dyDescent="0.2">
      <c r="A379" s="18">
        <v>131</v>
      </c>
      <c r="B379" s="19">
        <v>900</v>
      </c>
      <c r="C379" s="19">
        <v>81</v>
      </c>
      <c r="D379" s="19">
        <v>81</v>
      </c>
      <c r="E379" s="20"/>
      <c r="F379" s="21">
        <v>43999</v>
      </c>
      <c r="G379" s="22" t="s">
        <v>658</v>
      </c>
      <c r="I379" s="22" t="s">
        <v>1639</v>
      </c>
      <c r="J379" s="21">
        <v>43999</v>
      </c>
      <c r="K379" t="s">
        <v>2436</v>
      </c>
      <c r="L379" t="s">
        <v>2436</v>
      </c>
      <c r="M379" t="s">
        <v>2469</v>
      </c>
      <c r="N379" t="str">
        <f>IF(H379="","URG","REG")</f>
        <v>URG</v>
      </c>
      <c r="O379" t="s">
        <v>2455</v>
      </c>
      <c r="P379" s="31" t="s">
        <v>2468</v>
      </c>
    </row>
    <row r="380" spans="1:16" x14ac:dyDescent="0.2">
      <c r="A380" s="18">
        <v>237</v>
      </c>
      <c r="B380" s="19">
        <v>2000</v>
      </c>
      <c r="C380" s="19">
        <v>180</v>
      </c>
      <c r="D380" s="19">
        <v>180</v>
      </c>
      <c r="E380" s="20"/>
      <c r="F380" s="21">
        <v>43999</v>
      </c>
      <c r="G380" s="22" t="s">
        <v>659</v>
      </c>
      <c r="I380" s="22" t="s">
        <v>1640</v>
      </c>
      <c r="J380" s="21">
        <v>43999</v>
      </c>
      <c r="K380" t="s">
        <v>2435</v>
      </c>
      <c r="L380" t="s">
        <v>2435</v>
      </c>
      <c r="M380" t="s">
        <v>2469</v>
      </c>
      <c r="N380" t="str">
        <f>IF(H380="","URG","REG")</f>
        <v>URG</v>
      </c>
      <c r="O380" t="s">
        <v>1371</v>
      </c>
      <c r="P380" s="31" t="s">
        <v>2468</v>
      </c>
    </row>
    <row r="381" spans="1:16" x14ac:dyDescent="0.2">
      <c r="A381" s="18">
        <v>265</v>
      </c>
      <c r="B381" s="19">
        <v>1400</v>
      </c>
      <c r="C381" s="19">
        <v>126</v>
      </c>
      <c r="D381" s="19">
        <v>126</v>
      </c>
      <c r="E381" s="20"/>
      <c r="F381" s="21">
        <v>43999</v>
      </c>
      <c r="G381" s="22" t="s">
        <v>660</v>
      </c>
      <c r="I381" s="22" t="s">
        <v>1641</v>
      </c>
      <c r="J381" s="21">
        <v>43999</v>
      </c>
      <c r="K381" t="s">
        <v>2436</v>
      </c>
      <c r="L381" t="s">
        <v>2436</v>
      </c>
      <c r="M381" t="s">
        <v>2469</v>
      </c>
      <c r="N381" t="str">
        <f>IF(H381="","URG","REG")</f>
        <v>URG</v>
      </c>
      <c r="O381" t="s">
        <v>2455</v>
      </c>
      <c r="P381" s="31" t="s">
        <v>2468</v>
      </c>
    </row>
    <row r="382" spans="1:16" x14ac:dyDescent="0.2">
      <c r="A382" s="18">
        <v>265</v>
      </c>
      <c r="B382" s="19">
        <v>1400</v>
      </c>
      <c r="C382" s="19">
        <v>126</v>
      </c>
      <c r="D382" s="19">
        <v>126</v>
      </c>
      <c r="E382" s="20"/>
      <c r="F382" s="21">
        <v>43999</v>
      </c>
      <c r="G382" s="22" t="s">
        <v>661</v>
      </c>
      <c r="I382" s="22" t="s">
        <v>1642</v>
      </c>
      <c r="J382" s="21">
        <v>43999</v>
      </c>
      <c r="K382" t="s">
        <v>2436</v>
      </c>
      <c r="L382" t="s">
        <v>2436</v>
      </c>
      <c r="M382" t="s">
        <v>2469</v>
      </c>
      <c r="N382" t="str">
        <f>IF(H382="","URG","REG")</f>
        <v>URG</v>
      </c>
      <c r="O382" t="s">
        <v>2455</v>
      </c>
      <c r="P382" s="31" t="s">
        <v>2468</v>
      </c>
    </row>
    <row r="383" spans="1:16" x14ac:dyDescent="0.2">
      <c r="A383" s="18">
        <v>331</v>
      </c>
      <c r="B383" s="19">
        <v>400</v>
      </c>
      <c r="C383" s="19">
        <v>36</v>
      </c>
      <c r="D383" s="19">
        <v>36</v>
      </c>
      <c r="E383" s="20"/>
      <c r="F383" s="21">
        <v>43999</v>
      </c>
      <c r="G383" s="22" t="s">
        <v>662</v>
      </c>
      <c r="I383" s="22" t="s">
        <v>1643</v>
      </c>
      <c r="J383" s="21">
        <v>43999</v>
      </c>
      <c r="K383" t="s">
        <v>2433</v>
      </c>
      <c r="L383" t="s">
        <v>2433</v>
      </c>
      <c r="M383" t="s">
        <v>2469</v>
      </c>
      <c r="N383" t="str">
        <f>IF(H383="","URG","REG")</f>
        <v>URG</v>
      </c>
      <c r="O383" t="s">
        <v>2453</v>
      </c>
      <c r="P383" s="31" t="s">
        <v>2468</v>
      </c>
    </row>
    <row r="384" spans="1:16" x14ac:dyDescent="0.2">
      <c r="A384" s="18">
        <v>391</v>
      </c>
      <c r="B384" s="19">
        <v>280</v>
      </c>
      <c r="C384" s="19">
        <v>25.25</v>
      </c>
      <c r="D384" s="19">
        <v>25.25</v>
      </c>
      <c r="E384" s="20"/>
      <c r="F384" s="21">
        <v>43999</v>
      </c>
      <c r="G384" s="22" t="s">
        <v>663</v>
      </c>
      <c r="I384" s="22" t="s">
        <v>1644</v>
      </c>
      <c r="J384" s="21">
        <v>43999</v>
      </c>
      <c r="K384" t="s">
        <v>2445</v>
      </c>
      <c r="L384" t="s">
        <v>2445</v>
      </c>
      <c r="M384" t="s">
        <v>2469</v>
      </c>
      <c r="N384" t="str">
        <f>IF(H384="","URG","REG")</f>
        <v>URG</v>
      </c>
      <c r="O384" t="s">
        <v>2464</v>
      </c>
      <c r="P384" s="31" t="s">
        <v>2468</v>
      </c>
    </row>
    <row r="385" spans="1:16" x14ac:dyDescent="0.2">
      <c r="A385" s="18">
        <v>71</v>
      </c>
      <c r="B385" s="19">
        <v>280</v>
      </c>
      <c r="C385" s="19">
        <v>25.25</v>
      </c>
      <c r="D385" s="19">
        <v>25.25</v>
      </c>
      <c r="E385" s="20"/>
      <c r="F385" s="21">
        <v>43998</v>
      </c>
      <c r="G385" s="22" t="s">
        <v>664</v>
      </c>
      <c r="I385" s="22" t="s">
        <v>1645</v>
      </c>
      <c r="J385" s="21">
        <v>43998</v>
      </c>
      <c r="K385" t="s">
        <v>2435</v>
      </c>
      <c r="L385" t="s">
        <v>2435</v>
      </c>
      <c r="M385" t="s">
        <v>2469</v>
      </c>
      <c r="N385" t="str">
        <f>IF(H385="","URG","REG")</f>
        <v>URG</v>
      </c>
      <c r="O385" t="s">
        <v>1371</v>
      </c>
      <c r="P385" s="31" t="s">
        <v>2468</v>
      </c>
    </row>
    <row r="386" spans="1:16" x14ac:dyDescent="0.2">
      <c r="A386" s="18">
        <v>98</v>
      </c>
      <c r="B386" s="19">
        <v>400</v>
      </c>
      <c r="C386" s="19">
        <v>36</v>
      </c>
      <c r="D386" s="19">
        <v>36</v>
      </c>
      <c r="E386" s="20"/>
      <c r="F386" s="21">
        <v>43998</v>
      </c>
      <c r="G386" s="22" t="s">
        <v>665</v>
      </c>
      <c r="I386" s="22" t="s">
        <v>1646</v>
      </c>
      <c r="J386" s="21">
        <v>43998</v>
      </c>
      <c r="K386" t="s">
        <v>2435</v>
      </c>
      <c r="L386" t="s">
        <v>2435</v>
      </c>
      <c r="M386" t="s">
        <v>2469</v>
      </c>
      <c r="N386" t="str">
        <f>IF(H386="","URG","REG")</f>
        <v>URG</v>
      </c>
      <c r="O386" t="s">
        <v>1371</v>
      </c>
      <c r="P386" s="31" t="s">
        <v>2468</v>
      </c>
    </row>
    <row r="387" spans="1:16" x14ac:dyDescent="0.2">
      <c r="A387" s="18">
        <v>139</v>
      </c>
      <c r="B387" s="19">
        <v>420</v>
      </c>
      <c r="C387" s="19">
        <v>38</v>
      </c>
      <c r="D387" s="19">
        <v>38</v>
      </c>
      <c r="E387" s="20"/>
      <c r="F387" s="21">
        <v>43998</v>
      </c>
      <c r="G387" s="22" t="s">
        <v>666</v>
      </c>
      <c r="I387" s="22" t="s">
        <v>1647</v>
      </c>
      <c r="J387" s="21">
        <v>43998</v>
      </c>
      <c r="K387" t="s">
        <v>2435</v>
      </c>
      <c r="L387" t="s">
        <v>2435</v>
      </c>
      <c r="M387" t="s">
        <v>2469</v>
      </c>
      <c r="N387" t="str">
        <f>IF(H387="","URG","REG")</f>
        <v>URG</v>
      </c>
      <c r="O387" t="s">
        <v>1371</v>
      </c>
      <c r="P387" s="31" t="s">
        <v>2468</v>
      </c>
    </row>
    <row r="388" spans="1:16" x14ac:dyDescent="0.2">
      <c r="A388" s="18">
        <v>217</v>
      </c>
      <c r="B388" s="19">
        <v>280</v>
      </c>
      <c r="C388" s="19">
        <v>25.25</v>
      </c>
      <c r="D388" s="19">
        <v>25.25</v>
      </c>
      <c r="E388" s="20"/>
      <c r="F388" s="21">
        <v>43998</v>
      </c>
      <c r="G388" s="22" t="s">
        <v>667</v>
      </c>
      <c r="I388" s="22" t="s">
        <v>1648</v>
      </c>
      <c r="J388" s="21">
        <v>43998</v>
      </c>
      <c r="K388" t="s">
        <v>2435</v>
      </c>
      <c r="L388" t="s">
        <v>2435</v>
      </c>
      <c r="M388" t="s">
        <v>2469</v>
      </c>
      <c r="N388" t="str">
        <f>IF(H388="","URG","REG")</f>
        <v>URG</v>
      </c>
      <c r="O388" t="s">
        <v>1371</v>
      </c>
      <c r="P388" s="31" t="s">
        <v>2468</v>
      </c>
    </row>
    <row r="389" spans="1:16" x14ac:dyDescent="0.2">
      <c r="A389" s="18">
        <v>222</v>
      </c>
      <c r="B389" s="19">
        <v>1500</v>
      </c>
      <c r="C389" s="19">
        <v>135</v>
      </c>
      <c r="D389" s="19">
        <v>135</v>
      </c>
      <c r="E389" s="20"/>
      <c r="F389" s="21">
        <v>43998</v>
      </c>
      <c r="G389" s="22" t="s">
        <v>668</v>
      </c>
      <c r="I389" s="22" t="s">
        <v>1649</v>
      </c>
      <c r="J389" s="21">
        <v>43998</v>
      </c>
      <c r="K389" t="s">
        <v>2434</v>
      </c>
      <c r="L389" t="s">
        <v>2434</v>
      </c>
      <c r="M389" t="s">
        <v>2469</v>
      </c>
      <c r="N389" t="str">
        <f>IF(H389="","URG","REG")</f>
        <v>URG</v>
      </c>
      <c r="O389" t="s">
        <v>2454</v>
      </c>
      <c r="P389" s="31" t="s">
        <v>2468</v>
      </c>
    </row>
    <row r="390" spans="1:16" x14ac:dyDescent="0.2">
      <c r="A390" s="18">
        <v>237</v>
      </c>
      <c r="B390" s="19">
        <v>2000</v>
      </c>
      <c r="C390" s="19">
        <v>180</v>
      </c>
      <c r="D390" s="19">
        <v>180</v>
      </c>
      <c r="E390" s="20"/>
      <c r="F390" s="21">
        <v>43998</v>
      </c>
      <c r="G390" s="22" t="s">
        <v>669</v>
      </c>
      <c r="I390" s="22" t="s">
        <v>1650</v>
      </c>
      <c r="J390" s="21">
        <v>43998</v>
      </c>
      <c r="K390" t="s">
        <v>2435</v>
      </c>
      <c r="L390" t="s">
        <v>2435</v>
      </c>
      <c r="M390" t="s">
        <v>2469</v>
      </c>
      <c r="N390" t="str">
        <f>IF(H390="","URG","REG")</f>
        <v>URG</v>
      </c>
      <c r="O390" t="s">
        <v>1371</v>
      </c>
      <c r="P390" s="31" t="s">
        <v>2468</v>
      </c>
    </row>
    <row r="391" spans="1:16" x14ac:dyDescent="0.2">
      <c r="A391" s="18">
        <v>248</v>
      </c>
      <c r="B391" s="19">
        <v>280</v>
      </c>
      <c r="C391" s="19">
        <v>25.25</v>
      </c>
      <c r="D391" s="19">
        <v>25.25</v>
      </c>
      <c r="E391" s="20"/>
      <c r="F391" s="21">
        <v>43998</v>
      </c>
      <c r="G391" s="22" t="s">
        <v>670</v>
      </c>
      <c r="I391" s="22" t="s">
        <v>1651</v>
      </c>
      <c r="J391" s="21">
        <v>43998</v>
      </c>
      <c r="K391" t="s">
        <v>2435</v>
      </c>
      <c r="L391" t="s">
        <v>2435</v>
      </c>
      <c r="M391" t="s">
        <v>2469</v>
      </c>
      <c r="N391" t="str">
        <f>IF(H391="","URG","REG")</f>
        <v>URG</v>
      </c>
      <c r="O391" t="s">
        <v>1371</v>
      </c>
      <c r="P391" s="31" t="s">
        <v>2468</v>
      </c>
    </row>
    <row r="392" spans="1:16" x14ac:dyDescent="0.2">
      <c r="A392" s="18">
        <v>286</v>
      </c>
      <c r="B392" s="19">
        <v>2000</v>
      </c>
      <c r="C392" s="19">
        <v>180</v>
      </c>
      <c r="D392" s="19">
        <v>180</v>
      </c>
      <c r="E392" s="20"/>
      <c r="F392" s="21">
        <v>43998</v>
      </c>
      <c r="G392" s="22" t="s">
        <v>671</v>
      </c>
      <c r="I392" s="22" t="s">
        <v>1652</v>
      </c>
      <c r="J392" s="21">
        <v>43998</v>
      </c>
      <c r="K392" t="s">
        <v>2433</v>
      </c>
      <c r="L392" t="s">
        <v>2433</v>
      </c>
      <c r="M392" t="s">
        <v>2469</v>
      </c>
      <c r="N392" t="str">
        <f>IF(H392="","URG","REG")</f>
        <v>URG</v>
      </c>
      <c r="O392" t="s">
        <v>2453</v>
      </c>
      <c r="P392" s="31" t="s">
        <v>2468</v>
      </c>
    </row>
    <row r="393" spans="1:16" x14ac:dyDescent="0.2">
      <c r="A393" s="18">
        <v>46</v>
      </c>
      <c r="B393" s="19">
        <v>1011</v>
      </c>
      <c r="C393" s="19">
        <v>0</v>
      </c>
      <c r="D393" s="19">
        <v>0</v>
      </c>
      <c r="E393" s="20">
        <v>182</v>
      </c>
      <c r="F393" s="21">
        <v>44007</v>
      </c>
      <c r="G393" s="22" t="s">
        <v>672</v>
      </c>
      <c r="I393" s="22" t="s">
        <v>1653</v>
      </c>
      <c r="J393" s="21">
        <v>43998</v>
      </c>
      <c r="K393" t="s">
        <v>2436</v>
      </c>
      <c r="L393" t="s">
        <v>2435</v>
      </c>
      <c r="M393" t="s">
        <v>2470</v>
      </c>
      <c r="N393" t="str">
        <f>IF(H393="","URG","REG")</f>
        <v>URG</v>
      </c>
      <c r="O393" t="s">
        <v>1371</v>
      </c>
      <c r="P393" s="31" t="s">
        <v>2468</v>
      </c>
    </row>
    <row r="394" spans="1:16" x14ac:dyDescent="0.2">
      <c r="A394" s="18">
        <v>382</v>
      </c>
      <c r="B394" s="19">
        <v>665</v>
      </c>
      <c r="C394" s="19">
        <v>60</v>
      </c>
      <c r="D394" s="19">
        <v>60</v>
      </c>
      <c r="E394" s="20"/>
      <c r="F394" s="21">
        <v>44005</v>
      </c>
      <c r="G394" s="22" t="s">
        <v>673</v>
      </c>
      <c r="I394" s="22" t="s">
        <v>1654</v>
      </c>
      <c r="J394" s="21">
        <v>43998</v>
      </c>
      <c r="K394" t="s">
        <v>2436</v>
      </c>
      <c r="L394" t="s">
        <v>2436</v>
      </c>
      <c r="M394" t="s">
        <v>2469</v>
      </c>
      <c r="N394" t="str">
        <f>IF(H394="","URG","REG")</f>
        <v>URG</v>
      </c>
      <c r="O394" t="s">
        <v>2455</v>
      </c>
      <c r="P394" s="31" t="s">
        <v>2468</v>
      </c>
    </row>
    <row r="395" spans="1:16" x14ac:dyDescent="0.2">
      <c r="A395" s="18">
        <v>95</v>
      </c>
      <c r="B395" s="19">
        <v>316</v>
      </c>
      <c r="C395" s="19">
        <v>0</v>
      </c>
      <c r="D395" s="19">
        <v>0</v>
      </c>
      <c r="E395" s="20">
        <v>57</v>
      </c>
      <c r="F395" s="21">
        <v>43999</v>
      </c>
      <c r="G395" s="22" t="s">
        <v>674</v>
      </c>
      <c r="I395" s="22" t="s">
        <v>1655</v>
      </c>
      <c r="J395" s="21">
        <v>43998</v>
      </c>
      <c r="K395" t="s">
        <v>2436</v>
      </c>
      <c r="L395" t="s">
        <v>2435</v>
      </c>
      <c r="M395" t="s">
        <v>2470</v>
      </c>
      <c r="N395" t="str">
        <f>IF(H395="","URG","REG")</f>
        <v>URG</v>
      </c>
      <c r="O395" t="s">
        <v>1371</v>
      </c>
      <c r="P395" s="31" t="s">
        <v>2468</v>
      </c>
    </row>
    <row r="396" spans="1:16" x14ac:dyDescent="0.2">
      <c r="A396" s="18">
        <v>222</v>
      </c>
      <c r="B396" s="19">
        <v>819</v>
      </c>
      <c r="C396" s="19">
        <v>0</v>
      </c>
      <c r="D396" s="19">
        <v>0</v>
      </c>
      <c r="E396" s="20">
        <v>147.5</v>
      </c>
      <c r="F396" s="21">
        <v>44004</v>
      </c>
      <c r="G396" s="22" t="s">
        <v>675</v>
      </c>
      <c r="I396" s="22" t="s">
        <v>1656</v>
      </c>
      <c r="J396" s="21">
        <v>43998</v>
      </c>
      <c r="K396" t="s">
        <v>2436</v>
      </c>
      <c r="L396" t="s">
        <v>2434</v>
      </c>
      <c r="M396" t="s">
        <v>2470</v>
      </c>
      <c r="N396" t="str">
        <f>IF(H396="","URG","REG")</f>
        <v>URG</v>
      </c>
      <c r="O396" t="s">
        <v>2454</v>
      </c>
      <c r="P396" s="31" t="s">
        <v>2468</v>
      </c>
    </row>
    <row r="397" spans="1:16" x14ac:dyDescent="0.2">
      <c r="A397" s="18">
        <v>148</v>
      </c>
      <c r="B397" s="19">
        <v>97.2</v>
      </c>
      <c r="C397" s="19">
        <v>8.75</v>
      </c>
      <c r="D397" s="19">
        <v>8.75</v>
      </c>
      <c r="E397" s="20"/>
      <c r="F397" s="21">
        <v>43999</v>
      </c>
      <c r="G397" s="22" t="s">
        <v>676</v>
      </c>
      <c r="I397" s="22" t="s">
        <v>1657</v>
      </c>
      <c r="J397" s="21">
        <v>43997</v>
      </c>
      <c r="K397" t="s">
        <v>2435</v>
      </c>
      <c r="L397" t="s">
        <v>2435</v>
      </c>
      <c r="M397" t="s">
        <v>2469</v>
      </c>
      <c r="N397" t="str">
        <f>IF(H397="","URG","REG")</f>
        <v>URG</v>
      </c>
      <c r="O397" t="s">
        <v>1371</v>
      </c>
      <c r="P397" s="31" t="s">
        <v>2468</v>
      </c>
    </row>
    <row r="398" spans="1:16" x14ac:dyDescent="0.2">
      <c r="A398" s="18">
        <v>46</v>
      </c>
      <c r="B398" s="19">
        <v>1155</v>
      </c>
      <c r="C398" s="19">
        <v>0</v>
      </c>
      <c r="D398" s="19">
        <v>0</v>
      </c>
      <c r="E398" s="20">
        <v>208</v>
      </c>
      <c r="F398" s="21">
        <v>44007</v>
      </c>
      <c r="G398" s="22" t="s">
        <v>677</v>
      </c>
      <c r="I398" s="22" t="s">
        <v>1658</v>
      </c>
      <c r="J398" s="21">
        <v>43997</v>
      </c>
      <c r="K398" t="s">
        <v>2436</v>
      </c>
      <c r="L398" t="s">
        <v>2435</v>
      </c>
      <c r="M398" t="s">
        <v>2470</v>
      </c>
      <c r="N398" t="str">
        <f>IF(H398="","URG","REG")</f>
        <v>URG</v>
      </c>
      <c r="O398" t="s">
        <v>1371</v>
      </c>
      <c r="P398" s="31" t="s">
        <v>2468</v>
      </c>
    </row>
    <row r="399" spans="1:16" x14ac:dyDescent="0.2">
      <c r="A399" s="18">
        <v>1</v>
      </c>
      <c r="B399" s="19">
        <v>50</v>
      </c>
      <c r="C399" s="19">
        <v>4.5</v>
      </c>
      <c r="D399" s="19">
        <v>4.5</v>
      </c>
      <c r="E399" s="20"/>
      <c r="F399" s="21">
        <v>43998</v>
      </c>
      <c r="G399" s="22" t="s">
        <v>678</v>
      </c>
      <c r="I399" s="22" t="s">
        <v>1659</v>
      </c>
      <c r="J399" s="21">
        <v>43997</v>
      </c>
      <c r="K399" t="s">
        <v>2435</v>
      </c>
      <c r="L399" t="s">
        <v>2435</v>
      </c>
      <c r="M399" t="s">
        <v>2469</v>
      </c>
      <c r="N399" t="str">
        <f>IF(H399="","URG","REG")</f>
        <v>URG</v>
      </c>
      <c r="O399" t="s">
        <v>1371</v>
      </c>
      <c r="P399" s="31" t="s">
        <v>2468</v>
      </c>
    </row>
    <row r="400" spans="1:16" x14ac:dyDescent="0.2">
      <c r="A400" s="18">
        <v>1</v>
      </c>
      <c r="B400" s="19">
        <v>50</v>
      </c>
      <c r="C400" s="19">
        <v>4.5</v>
      </c>
      <c r="D400" s="19">
        <v>4.5</v>
      </c>
      <c r="E400" s="20"/>
      <c r="F400" s="21">
        <v>43998</v>
      </c>
      <c r="G400" s="22" t="s">
        <v>679</v>
      </c>
      <c r="I400" s="22" t="s">
        <v>1660</v>
      </c>
      <c r="J400" s="21">
        <v>43997</v>
      </c>
      <c r="K400" t="s">
        <v>2435</v>
      </c>
      <c r="L400" t="s">
        <v>2435</v>
      </c>
      <c r="M400" t="s">
        <v>2469</v>
      </c>
      <c r="N400" t="str">
        <f>IF(H400="","URG","REG")</f>
        <v>URG</v>
      </c>
      <c r="O400" t="s">
        <v>1371</v>
      </c>
      <c r="P400" s="31" t="s">
        <v>2468</v>
      </c>
    </row>
    <row r="401" spans="1:16" x14ac:dyDescent="0.2">
      <c r="A401" s="18">
        <v>1</v>
      </c>
      <c r="B401" s="19">
        <v>50</v>
      </c>
      <c r="C401" s="19">
        <v>4.5</v>
      </c>
      <c r="D401" s="19">
        <v>4.5</v>
      </c>
      <c r="E401" s="20"/>
      <c r="F401" s="21">
        <v>43998</v>
      </c>
      <c r="G401" s="22" t="s">
        <v>680</v>
      </c>
      <c r="I401" s="22" t="s">
        <v>1661</v>
      </c>
      <c r="J401" s="21">
        <v>43997</v>
      </c>
      <c r="K401" t="s">
        <v>2435</v>
      </c>
      <c r="L401" t="s">
        <v>2435</v>
      </c>
      <c r="M401" t="s">
        <v>2469</v>
      </c>
      <c r="N401" t="str">
        <f>IF(H401="","URG","REG")</f>
        <v>URG</v>
      </c>
      <c r="O401" t="s">
        <v>1371</v>
      </c>
      <c r="P401" s="31" t="s">
        <v>2468</v>
      </c>
    </row>
    <row r="402" spans="1:16" x14ac:dyDescent="0.2">
      <c r="A402" s="18">
        <v>1</v>
      </c>
      <c r="B402" s="19">
        <v>50</v>
      </c>
      <c r="C402" s="19">
        <v>4.5</v>
      </c>
      <c r="D402" s="19">
        <v>4.5</v>
      </c>
      <c r="E402" s="20"/>
      <c r="F402" s="21">
        <v>43998</v>
      </c>
      <c r="G402" s="22" t="s">
        <v>681</v>
      </c>
      <c r="I402" s="22" t="s">
        <v>1662</v>
      </c>
      <c r="J402" s="21">
        <v>43997</v>
      </c>
      <c r="K402" t="s">
        <v>2435</v>
      </c>
      <c r="L402" t="s">
        <v>2435</v>
      </c>
      <c r="M402" t="s">
        <v>2469</v>
      </c>
      <c r="N402" t="str">
        <f>IF(H402="","URG","REG")</f>
        <v>URG</v>
      </c>
      <c r="O402" t="s">
        <v>1371</v>
      </c>
      <c r="P402" s="31" t="s">
        <v>2468</v>
      </c>
    </row>
    <row r="403" spans="1:16" x14ac:dyDescent="0.2">
      <c r="A403" s="18">
        <v>1</v>
      </c>
      <c r="B403" s="19">
        <v>50</v>
      </c>
      <c r="C403" s="19">
        <v>4.5</v>
      </c>
      <c r="D403" s="19">
        <v>4.5</v>
      </c>
      <c r="E403" s="20"/>
      <c r="F403" s="21">
        <v>43998</v>
      </c>
      <c r="G403" s="22" t="s">
        <v>682</v>
      </c>
      <c r="I403" s="22" t="s">
        <v>1663</v>
      </c>
      <c r="J403" s="21">
        <v>43997</v>
      </c>
      <c r="K403" t="s">
        <v>2435</v>
      </c>
      <c r="L403" t="s">
        <v>2435</v>
      </c>
      <c r="M403" t="s">
        <v>2469</v>
      </c>
      <c r="N403" t="str">
        <f>IF(H403="","URG","REG")</f>
        <v>URG</v>
      </c>
      <c r="O403" t="s">
        <v>1371</v>
      </c>
      <c r="P403" s="31" t="s">
        <v>2468</v>
      </c>
    </row>
    <row r="404" spans="1:16" x14ac:dyDescent="0.2">
      <c r="A404" s="18">
        <v>1</v>
      </c>
      <c r="B404" s="19">
        <v>50</v>
      </c>
      <c r="C404" s="19">
        <v>4.5</v>
      </c>
      <c r="D404" s="19">
        <v>4.5</v>
      </c>
      <c r="E404" s="20"/>
      <c r="F404" s="21">
        <v>43998</v>
      </c>
      <c r="G404" s="22" t="s">
        <v>683</v>
      </c>
      <c r="I404" s="22" t="s">
        <v>1664</v>
      </c>
      <c r="J404" s="21">
        <v>43997</v>
      </c>
      <c r="K404" t="s">
        <v>2435</v>
      </c>
      <c r="L404" t="s">
        <v>2435</v>
      </c>
      <c r="M404" t="s">
        <v>2469</v>
      </c>
      <c r="N404" t="str">
        <f>IF(H404="","URG","REG")</f>
        <v>URG</v>
      </c>
      <c r="O404" t="s">
        <v>1371</v>
      </c>
      <c r="P404" s="31" t="s">
        <v>2468</v>
      </c>
    </row>
    <row r="405" spans="1:16" x14ac:dyDescent="0.2">
      <c r="A405" s="18">
        <v>1</v>
      </c>
      <c r="B405" s="19">
        <v>50</v>
      </c>
      <c r="C405" s="19">
        <v>4.5</v>
      </c>
      <c r="D405" s="19">
        <v>4.5</v>
      </c>
      <c r="E405" s="20"/>
      <c r="F405" s="21">
        <v>43998</v>
      </c>
      <c r="G405" s="22" t="s">
        <v>684</v>
      </c>
      <c r="I405" s="22" t="s">
        <v>1665</v>
      </c>
      <c r="J405" s="21">
        <v>43997</v>
      </c>
      <c r="K405" t="s">
        <v>2435</v>
      </c>
      <c r="L405" t="s">
        <v>2435</v>
      </c>
      <c r="M405" t="s">
        <v>2469</v>
      </c>
      <c r="N405" t="str">
        <f>IF(H405="","URG","REG")</f>
        <v>URG</v>
      </c>
      <c r="O405" t="s">
        <v>1371</v>
      </c>
      <c r="P405" s="31" t="s">
        <v>2468</v>
      </c>
    </row>
    <row r="406" spans="1:16" x14ac:dyDescent="0.2">
      <c r="A406" s="18">
        <v>148</v>
      </c>
      <c r="B406" s="19">
        <v>61.9</v>
      </c>
      <c r="C406" s="19">
        <v>5.75</v>
      </c>
      <c r="D406" s="19">
        <v>5.75</v>
      </c>
      <c r="E406" s="20"/>
      <c r="F406" s="21">
        <v>43999</v>
      </c>
      <c r="G406" s="22" t="s">
        <v>685</v>
      </c>
      <c r="I406" s="22" t="s">
        <v>1666</v>
      </c>
      <c r="J406" s="21">
        <v>43997</v>
      </c>
      <c r="K406" t="s">
        <v>2435</v>
      </c>
      <c r="L406" t="s">
        <v>2435</v>
      </c>
      <c r="M406" t="s">
        <v>2469</v>
      </c>
      <c r="N406" t="str">
        <f>IF(H406="","URG","REG")</f>
        <v>URG</v>
      </c>
      <c r="O406" t="s">
        <v>1371</v>
      </c>
      <c r="P406" s="31" t="s">
        <v>2468</v>
      </c>
    </row>
    <row r="407" spans="1:16" x14ac:dyDescent="0.2">
      <c r="A407" s="18">
        <v>1</v>
      </c>
      <c r="B407" s="19">
        <v>50</v>
      </c>
      <c r="C407" s="19">
        <v>4.5</v>
      </c>
      <c r="D407" s="19">
        <v>4.5</v>
      </c>
      <c r="E407" s="20"/>
      <c r="F407" s="21">
        <v>43998</v>
      </c>
      <c r="G407" s="22" t="s">
        <v>686</v>
      </c>
      <c r="I407" s="22" t="s">
        <v>1667</v>
      </c>
      <c r="J407" s="21">
        <v>43997</v>
      </c>
      <c r="K407" t="s">
        <v>2435</v>
      </c>
      <c r="L407" t="s">
        <v>2435</v>
      </c>
      <c r="M407" t="s">
        <v>2469</v>
      </c>
      <c r="N407" t="str">
        <f>IF(H407="","URG","REG")</f>
        <v>URG</v>
      </c>
      <c r="O407" t="s">
        <v>1371</v>
      </c>
      <c r="P407" s="31" t="s">
        <v>2468</v>
      </c>
    </row>
    <row r="408" spans="1:16" x14ac:dyDescent="0.2">
      <c r="A408" s="18">
        <v>1</v>
      </c>
      <c r="B408" s="19">
        <v>50</v>
      </c>
      <c r="C408" s="19">
        <v>4.5</v>
      </c>
      <c r="D408" s="19">
        <v>4.5</v>
      </c>
      <c r="E408" s="20"/>
      <c r="F408" s="21">
        <v>43998</v>
      </c>
      <c r="G408" s="22" t="s">
        <v>687</v>
      </c>
      <c r="I408" s="22" t="s">
        <v>1668</v>
      </c>
      <c r="J408" s="21">
        <v>43997</v>
      </c>
      <c r="K408" t="s">
        <v>2435</v>
      </c>
      <c r="L408" t="s">
        <v>2435</v>
      </c>
      <c r="M408" t="s">
        <v>2469</v>
      </c>
      <c r="N408" t="str">
        <f>IF(H408="","URG","REG")</f>
        <v>URG</v>
      </c>
      <c r="O408" t="s">
        <v>1371</v>
      </c>
      <c r="P408" s="31" t="s">
        <v>2468</v>
      </c>
    </row>
    <row r="409" spans="1:16" x14ac:dyDescent="0.2">
      <c r="A409" s="18">
        <v>1</v>
      </c>
      <c r="B409" s="19">
        <v>50</v>
      </c>
      <c r="C409" s="19">
        <v>4.5</v>
      </c>
      <c r="D409" s="19">
        <v>4.5</v>
      </c>
      <c r="E409" s="20"/>
      <c r="F409" s="21">
        <v>43998</v>
      </c>
      <c r="G409" s="22" t="s">
        <v>688</v>
      </c>
      <c r="I409" s="22" t="s">
        <v>1669</v>
      </c>
      <c r="J409" s="21">
        <v>43997</v>
      </c>
      <c r="K409" t="s">
        <v>2435</v>
      </c>
      <c r="L409" t="s">
        <v>2435</v>
      </c>
      <c r="M409" t="s">
        <v>2469</v>
      </c>
      <c r="N409" t="str">
        <f>IF(H409="","URG","REG")</f>
        <v>URG</v>
      </c>
      <c r="O409" t="s">
        <v>1371</v>
      </c>
      <c r="P409" s="31" t="s">
        <v>2468</v>
      </c>
    </row>
    <row r="410" spans="1:16" x14ac:dyDescent="0.2">
      <c r="A410" s="18">
        <v>148</v>
      </c>
      <c r="B410" s="19">
        <v>121.7</v>
      </c>
      <c r="C410" s="19">
        <v>11</v>
      </c>
      <c r="D410" s="19">
        <v>11</v>
      </c>
      <c r="E410" s="20"/>
      <c r="F410" s="21">
        <v>43999</v>
      </c>
      <c r="G410" s="22" t="s">
        <v>689</v>
      </c>
      <c r="I410" s="22" t="s">
        <v>1670</v>
      </c>
      <c r="J410" s="21">
        <v>43997</v>
      </c>
      <c r="K410" t="s">
        <v>2435</v>
      </c>
      <c r="L410" t="s">
        <v>2435</v>
      </c>
      <c r="M410" t="s">
        <v>2469</v>
      </c>
      <c r="N410" t="str">
        <f>IF(H410="","URG","REG")</f>
        <v>URG</v>
      </c>
      <c r="O410" t="s">
        <v>1371</v>
      </c>
      <c r="P410" s="31" t="s">
        <v>2468</v>
      </c>
    </row>
    <row r="411" spans="1:16" x14ac:dyDescent="0.2">
      <c r="A411" s="18">
        <v>148</v>
      </c>
      <c r="B411" s="19">
        <v>13.5</v>
      </c>
      <c r="C411" s="19">
        <v>1.25</v>
      </c>
      <c r="D411" s="19">
        <v>1.25</v>
      </c>
      <c r="E411" s="20"/>
      <c r="F411" s="21">
        <v>43999</v>
      </c>
      <c r="G411" s="22" t="s">
        <v>690</v>
      </c>
      <c r="I411" s="22" t="s">
        <v>1671</v>
      </c>
      <c r="J411" s="21">
        <v>43997</v>
      </c>
      <c r="K411" t="s">
        <v>2435</v>
      </c>
      <c r="L411" t="s">
        <v>2435</v>
      </c>
      <c r="M411" t="s">
        <v>2469</v>
      </c>
      <c r="N411" t="str">
        <f>IF(H411="","URG","REG")</f>
        <v>URG</v>
      </c>
      <c r="O411" t="s">
        <v>1371</v>
      </c>
      <c r="P411" s="31" t="s">
        <v>2468</v>
      </c>
    </row>
    <row r="412" spans="1:16" x14ac:dyDescent="0.2">
      <c r="A412" s="18">
        <v>148</v>
      </c>
      <c r="B412" s="19">
        <v>20.5</v>
      </c>
      <c r="C412" s="19">
        <v>2</v>
      </c>
      <c r="D412" s="19">
        <v>2</v>
      </c>
      <c r="E412" s="20"/>
      <c r="F412" s="21">
        <v>43999</v>
      </c>
      <c r="G412" s="22" t="s">
        <v>691</v>
      </c>
      <c r="I412" s="22" t="s">
        <v>1672</v>
      </c>
      <c r="J412" s="21">
        <v>43997</v>
      </c>
      <c r="K412" t="s">
        <v>2435</v>
      </c>
      <c r="L412" t="s">
        <v>2435</v>
      </c>
      <c r="M412" t="s">
        <v>2469</v>
      </c>
      <c r="N412" t="str">
        <f>IF(H412="","URG","REG")</f>
        <v>URG</v>
      </c>
      <c r="O412" t="s">
        <v>1371</v>
      </c>
      <c r="P412" s="31" t="s">
        <v>2468</v>
      </c>
    </row>
    <row r="413" spans="1:16" x14ac:dyDescent="0.2">
      <c r="A413" s="18">
        <v>148</v>
      </c>
      <c r="B413" s="19">
        <v>37.700000000000003</v>
      </c>
      <c r="C413" s="19">
        <v>3.5</v>
      </c>
      <c r="D413" s="19">
        <v>3.5</v>
      </c>
      <c r="E413" s="20"/>
      <c r="F413" s="21">
        <v>43999</v>
      </c>
      <c r="G413" s="22" t="s">
        <v>692</v>
      </c>
      <c r="I413" s="22" t="s">
        <v>1673</v>
      </c>
      <c r="J413" s="21">
        <v>43997</v>
      </c>
      <c r="K413" t="s">
        <v>2435</v>
      </c>
      <c r="L413" t="s">
        <v>2435</v>
      </c>
      <c r="M413" t="s">
        <v>2469</v>
      </c>
      <c r="N413" t="str">
        <f>IF(H413="","URG","REG")</f>
        <v>URG</v>
      </c>
      <c r="O413" t="s">
        <v>1371</v>
      </c>
      <c r="P413" s="31" t="s">
        <v>2468</v>
      </c>
    </row>
    <row r="414" spans="1:16" x14ac:dyDescent="0.2">
      <c r="A414" s="18">
        <v>95</v>
      </c>
      <c r="B414" s="19">
        <v>626</v>
      </c>
      <c r="C414" s="19">
        <v>0</v>
      </c>
      <c r="D414" s="19">
        <v>0</v>
      </c>
      <c r="E414" s="20">
        <v>112.75</v>
      </c>
      <c r="F414" s="21">
        <v>43999</v>
      </c>
      <c r="G414" s="22" t="s">
        <v>693</v>
      </c>
      <c r="I414" s="22" t="s">
        <v>1674</v>
      </c>
      <c r="J414" s="21">
        <v>43997</v>
      </c>
      <c r="K414" t="s">
        <v>2436</v>
      </c>
      <c r="L414" t="s">
        <v>2435</v>
      </c>
      <c r="M414" t="s">
        <v>2470</v>
      </c>
      <c r="N414" t="str">
        <f>IF(H414="","URG","REG")</f>
        <v>URG</v>
      </c>
      <c r="O414" t="s">
        <v>1371</v>
      </c>
      <c r="P414" s="31" t="s">
        <v>2468</v>
      </c>
    </row>
    <row r="415" spans="1:16" x14ac:dyDescent="0.2">
      <c r="A415" s="18">
        <v>16</v>
      </c>
      <c r="B415" s="19">
        <v>750</v>
      </c>
      <c r="C415" s="19">
        <v>67.5</v>
      </c>
      <c r="D415" s="19">
        <v>67.5</v>
      </c>
      <c r="E415" s="20"/>
      <c r="F415" s="21">
        <v>43997</v>
      </c>
      <c r="G415" s="22" t="s">
        <v>694</v>
      </c>
      <c r="I415" s="22" t="s">
        <v>1675</v>
      </c>
      <c r="J415" s="21">
        <v>43997</v>
      </c>
      <c r="K415" t="s">
        <v>2435</v>
      </c>
      <c r="L415" t="s">
        <v>2435</v>
      </c>
      <c r="M415" t="s">
        <v>2469</v>
      </c>
      <c r="N415" t="str">
        <f>IF(H415="","URG","REG")</f>
        <v>URG</v>
      </c>
      <c r="O415" t="s">
        <v>1371</v>
      </c>
      <c r="P415" s="31" t="s">
        <v>2468</v>
      </c>
    </row>
    <row r="416" spans="1:16" x14ac:dyDescent="0.2">
      <c r="A416" s="18">
        <v>174</v>
      </c>
      <c r="B416" s="19">
        <v>2000</v>
      </c>
      <c r="C416" s="19">
        <v>180</v>
      </c>
      <c r="D416" s="19">
        <v>180</v>
      </c>
      <c r="E416" s="20"/>
      <c r="F416" s="21">
        <v>43997</v>
      </c>
      <c r="G416" s="22" t="s">
        <v>695</v>
      </c>
      <c r="I416" s="22" t="s">
        <v>1676</v>
      </c>
      <c r="J416" s="21">
        <v>43997</v>
      </c>
      <c r="K416" t="s">
        <v>2435</v>
      </c>
      <c r="L416" t="s">
        <v>2435</v>
      </c>
      <c r="M416" t="s">
        <v>2469</v>
      </c>
      <c r="N416" t="str">
        <f>IF(H416="","URG","REG")</f>
        <v>URG</v>
      </c>
      <c r="O416" t="s">
        <v>1371</v>
      </c>
      <c r="P416" s="31" t="s">
        <v>2468</v>
      </c>
    </row>
    <row r="417" spans="1:16" x14ac:dyDescent="0.2">
      <c r="A417" s="18">
        <v>182</v>
      </c>
      <c r="B417" s="19">
        <v>280</v>
      </c>
      <c r="C417" s="19">
        <v>25.25</v>
      </c>
      <c r="D417" s="19">
        <v>25.25</v>
      </c>
      <c r="E417" s="20"/>
      <c r="F417" s="21">
        <v>43997</v>
      </c>
      <c r="G417" s="22" t="s">
        <v>696</v>
      </c>
      <c r="I417" s="22" t="s">
        <v>1677</v>
      </c>
      <c r="J417" s="21">
        <v>43997</v>
      </c>
      <c r="K417" t="s">
        <v>2435</v>
      </c>
      <c r="L417" t="s">
        <v>2435</v>
      </c>
      <c r="M417" t="s">
        <v>2469</v>
      </c>
      <c r="N417" t="str">
        <f>IF(H417="","URG","REG")</f>
        <v>URG</v>
      </c>
      <c r="O417" t="s">
        <v>1371</v>
      </c>
      <c r="P417" s="31" t="s">
        <v>2468</v>
      </c>
    </row>
    <row r="418" spans="1:16" x14ac:dyDescent="0.2">
      <c r="A418" s="18">
        <v>291</v>
      </c>
      <c r="B418" s="19">
        <v>400</v>
      </c>
      <c r="C418" s="19">
        <v>36</v>
      </c>
      <c r="D418" s="19">
        <v>36</v>
      </c>
      <c r="E418" s="20"/>
      <c r="F418" s="21">
        <v>43997</v>
      </c>
      <c r="G418" s="22" t="s">
        <v>697</v>
      </c>
      <c r="I418" s="22" t="s">
        <v>1678</v>
      </c>
      <c r="J418" s="21">
        <v>43997</v>
      </c>
      <c r="K418" t="s">
        <v>2433</v>
      </c>
      <c r="L418" t="s">
        <v>2433</v>
      </c>
      <c r="M418" t="s">
        <v>2469</v>
      </c>
      <c r="N418" t="str">
        <f>IF(H418="","URG","REG")</f>
        <v>URG</v>
      </c>
      <c r="O418" t="s">
        <v>2453</v>
      </c>
      <c r="P418" s="31" t="s">
        <v>2468</v>
      </c>
    </row>
    <row r="419" spans="1:16" x14ac:dyDescent="0.2">
      <c r="A419" s="18">
        <v>292</v>
      </c>
      <c r="B419" s="19">
        <v>2000</v>
      </c>
      <c r="C419" s="19">
        <v>180</v>
      </c>
      <c r="D419" s="19">
        <v>180</v>
      </c>
      <c r="E419" s="20"/>
      <c r="F419" s="21">
        <v>43997</v>
      </c>
      <c r="G419" s="22" t="s">
        <v>698</v>
      </c>
      <c r="I419" s="22" t="s">
        <v>1679</v>
      </c>
      <c r="J419" s="21">
        <v>43997</v>
      </c>
      <c r="K419" t="s">
        <v>2433</v>
      </c>
      <c r="L419" t="s">
        <v>2433</v>
      </c>
      <c r="M419" t="s">
        <v>2469</v>
      </c>
      <c r="N419" t="str">
        <f>IF(H419="","URG","REG")</f>
        <v>URG</v>
      </c>
      <c r="O419" t="s">
        <v>2453</v>
      </c>
      <c r="P419" s="31" t="s">
        <v>2468</v>
      </c>
    </row>
    <row r="420" spans="1:16" x14ac:dyDescent="0.2">
      <c r="A420" s="18">
        <v>325</v>
      </c>
      <c r="B420" s="19">
        <v>2250</v>
      </c>
      <c r="C420" s="19">
        <v>202.5</v>
      </c>
      <c r="D420" s="19">
        <v>202.5</v>
      </c>
      <c r="E420" s="20"/>
      <c r="F420" s="21">
        <v>43997</v>
      </c>
      <c r="G420" s="22" t="s">
        <v>699</v>
      </c>
      <c r="I420" s="22" t="s">
        <v>1680</v>
      </c>
      <c r="J420" s="21">
        <v>43997</v>
      </c>
      <c r="K420" t="s">
        <v>2435</v>
      </c>
      <c r="L420" t="s">
        <v>2435</v>
      </c>
      <c r="M420" t="s">
        <v>2469</v>
      </c>
      <c r="N420" t="str">
        <f>IF(H420="","URG","REG")</f>
        <v>URG</v>
      </c>
      <c r="O420" t="s">
        <v>1371</v>
      </c>
      <c r="P420" s="31" t="s">
        <v>2468</v>
      </c>
    </row>
    <row r="421" spans="1:16" x14ac:dyDescent="0.2">
      <c r="A421" s="18">
        <v>337</v>
      </c>
      <c r="B421" s="19">
        <v>2000</v>
      </c>
      <c r="C421" s="19">
        <v>180</v>
      </c>
      <c r="D421" s="19">
        <v>180</v>
      </c>
      <c r="E421" s="20"/>
      <c r="F421" s="21">
        <v>43997</v>
      </c>
      <c r="G421" s="22" t="s">
        <v>700</v>
      </c>
      <c r="I421" s="22" t="s">
        <v>1681</v>
      </c>
      <c r="J421" s="21">
        <v>43997</v>
      </c>
      <c r="K421" t="s">
        <v>2434</v>
      </c>
      <c r="L421" t="s">
        <v>2434</v>
      </c>
      <c r="M421" t="s">
        <v>2469</v>
      </c>
      <c r="N421" t="str">
        <f>IF(H421="","URG","REG")</f>
        <v>URG</v>
      </c>
      <c r="O421" t="s">
        <v>2454</v>
      </c>
      <c r="P421" s="31" t="s">
        <v>2468</v>
      </c>
    </row>
    <row r="422" spans="1:16" x14ac:dyDescent="0.2">
      <c r="A422" s="18">
        <v>1</v>
      </c>
      <c r="B422" s="19">
        <v>50</v>
      </c>
      <c r="C422" s="19">
        <v>4.5</v>
      </c>
      <c r="D422" s="19">
        <v>4.5</v>
      </c>
      <c r="E422" s="20"/>
      <c r="F422" s="21">
        <v>43998</v>
      </c>
      <c r="G422" s="22" t="s">
        <v>701</v>
      </c>
      <c r="I422" s="22" t="s">
        <v>1682</v>
      </c>
      <c r="J422" s="21">
        <v>43997</v>
      </c>
      <c r="K422" t="s">
        <v>2435</v>
      </c>
      <c r="L422" t="s">
        <v>2435</v>
      </c>
      <c r="M422" t="s">
        <v>2469</v>
      </c>
      <c r="N422" t="str">
        <f>IF(H422="","URG","REG")</f>
        <v>URG</v>
      </c>
      <c r="O422" t="s">
        <v>1371</v>
      </c>
      <c r="P422" s="31" t="s">
        <v>2468</v>
      </c>
    </row>
    <row r="423" spans="1:16" x14ac:dyDescent="0.2">
      <c r="A423" s="18">
        <v>1</v>
      </c>
      <c r="B423" s="19">
        <v>50</v>
      </c>
      <c r="C423" s="19">
        <v>4.5</v>
      </c>
      <c r="D423" s="19">
        <v>4.5</v>
      </c>
      <c r="E423" s="20"/>
      <c r="F423" s="21">
        <v>43998</v>
      </c>
      <c r="G423" s="22" t="s">
        <v>702</v>
      </c>
      <c r="I423" s="22" t="s">
        <v>1683</v>
      </c>
      <c r="J423" s="21">
        <v>43997</v>
      </c>
      <c r="K423" t="s">
        <v>2435</v>
      </c>
      <c r="L423" t="s">
        <v>2435</v>
      </c>
      <c r="M423" t="s">
        <v>2469</v>
      </c>
      <c r="N423" t="str">
        <f>IF(H423="","URG","REG")</f>
        <v>URG</v>
      </c>
      <c r="O423" t="s">
        <v>1371</v>
      </c>
      <c r="P423" s="31" t="s">
        <v>2468</v>
      </c>
    </row>
    <row r="424" spans="1:16" x14ac:dyDescent="0.2">
      <c r="A424" s="18">
        <v>1</v>
      </c>
      <c r="B424" s="19">
        <v>50</v>
      </c>
      <c r="C424" s="19">
        <v>4.5</v>
      </c>
      <c r="D424" s="19">
        <v>4.5</v>
      </c>
      <c r="E424" s="20"/>
      <c r="F424" s="21">
        <v>43998</v>
      </c>
      <c r="G424" s="22" t="s">
        <v>703</v>
      </c>
      <c r="I424" s="22" t="s">
        <v>1684</v>
      </c>
      <c r="J424" s="21">
        <v>43997</v>
      </c>
      <c r="K424" t="s">
        <v>2435</v>
      </c>
      <c r="L424" t="s">
        <v>2435</v>
      </c>
      <c r="M424" t="s">
        <v>2469</v>
      </c>
      <c r="N424" t="str">
        <f>IF(H424="","URG","REG")</f>
        <v>URG</v>
      </c>
      <c r="O424" t="s">
        <v>1371</v>
      </c>
      <c r="P424" s="31" t="s">
        <v>2468</v>
      </c>
    </row>
    <row r="425" spans="1:16" x14ac:dyDescent="0.2">
      <c r="A425" s="18">
        <v>1</v>
      </c>
      <c r="B425" s="19">
        <v>50</v>
      </c>
      <c r="C425" s="19">
        <v>4.5</v>
      </c>
      <c r="D425" s="19">
        <v>4.5</v>
      </c>
      <c r="E425" s="20"/>
      <c r="F425" s="21">
        <v>43998</v>
      </c>
      <c r="G425" s="22" t="s">
        <v>704</v>
      </c>
      <c r="I425" s="22" t="s">
        <v>1685</v>
      </c>
      <c r="J425" s="21">
        <v>43997</v>
      </c>
      <c r="K425" t="s">
        <v>2435</v>
      </c>
      <c r="L425" t="s">
        <v>2435</v>
      </c>
      <c r="M425" t="s">
        <v>2469</v>
      </c>
      <c r="N425" t="str">
        <f>IF(H425="","URG","REG")</f>
        <v>URG</v>
      </c>
      <c r="O425" t="s">
        <v>1371</v>
      </c>
      <c r="P425" s="31" t="s">
        <v>2468</v>
      </c>
    </row>
    <row r="426" spans="1:16" x14ac:dyDescent="0.2">
      <c r="A426" s="18">
        <v>148</v>
      </c>
      <c r="B426" s="19">
        <v>96.9</v>
      </c>
      <c r="C426" s="19">
        <v>8.75</v>
      </c>
      <c r="D426" s="19">
        <v>8.75</v>
      </c>
      <c r="E426" s="20"/>
      <c r="F426" s="21">
        <v>43999</v>
      </c>
      <c r="G426" s="22" t="s">
        <v>705</v>
      </c>
      <c r="I426" s="22" t="s">
        <v>1686</v>
      </c>
      <c r="J426" s="21">
        <v>43997</v>
      </c>
      <c r="K426" t="s">
        <v>2435</v>
      </c>
      <c r="L426" t="s">
        <v>2435</v>
      </c>
      <c r="M426" t="s">
        <v>2469</v>
      </c>
      <c r="N426" t="str">
        <f>IF(H426="","URG","REG")</f>
        <v>URG</v>
      </c>
      <c r="O426" t="s">
        <v>1371</v>
      </c>
      <c r="P426" s="31" t="s">
        <v>2468</v>
      </c>
    </row>
    <row r="427" spans="1:16" x14ac:dyDescent="0.2">
      <c r="A427" s="18">
        <v>148</v>
      </c>
      <c r="B427" s="19">
        <v>40.1</v>
      </c>
      <c r="C427" s="19">
        <v>3.75</v>
      </c>
      <c r="D427" s="19">
        <v>3.75</v>
      </c>
      <c r="E427" s="20"/>
      <c r="F427" s="21">
        <v>43999</v>
      </c>
      <c r="G427" s="22" t="s">
        <v>706</v>
      </c>
      <c r="I427" s="22" t="s">
        <v>1687</v>
      </c>
      <c r="J427" s="21">
        <v>43997</v>
      </c>
      <c r="K427" t="s">
        <v>2435</v>
      </c>
      <c r="L427" t="s">
        <v>2435</v>
      </c>
      <c r="M427" t="s">
        <v>2469</v>
      </c>
      <c r="N427" t="str">
        <f>IF(H427="","URG","REG")</f>
        <v>URG</v>
      </c>
      <c r="O427" t="s">
        <v>1371</v>
      </c>
      <c r="P427" s="31" t="s">
        <v>2468</v>
      </c>
    </row>
    <row r="428" spans="1:16" x14ac:dyDescent="0.2">
      <c r="A428" s="18">
        <v>222</v>
      </c>
      <c r="B428" s="19">
        <v>1531</v>
      </c>
      <c r="C428" s="19">
        <v>0</v>
      </c>
      <c r="D428" s="19">
        <v>0</v>
      </c>
      <c r="E428" s="20">
        <v>275.75</v>
      </c>
      <c r="F428" s="21">
        <v>44004</v>
      </c>
      <c r="G428" s="22" t="s">
        <v>707</v>
      </c>
      <c r="I428" s="22" t="s">
        <v>1688</v>
      </c>
      <c r="J428" s="21">
        <v>43997</v>
      </c>
      <c r="K428" t="s">
        <v>2436</v>
      </c>
      <c r="L428" t="s">
        <v>2434</v>
      </c>
      <c r="M428" t="s">
        <v>2470</v>
      </c>
      <c r="N428" t="str">
        <f>IF(H428="","URG","REG")</f>
        <v>URG</v>
      </c>
      <c r="O428" t="s">
        <v>2454</v>
      </c>
      <c r="P428" s="31" t="s">
        <v>2468</v>
      </c>
    </row>
    <row r="429" spans="1:16" x14ac:dyDescent="0.2">
      <c r="A429" s="18">
        <v>95</v>
      </c>
      <c r="B429" s="19">
        <v>280</v>
      </c>
      <c r="C429" s="19">
        <v>25.25</v>
      </c>
      <c r="D429" s="19">
        <v>25.25</v>
      </c>
      <c r="E429" s="20"/>
      <c r="F429" s="21">
        <v>43996</v>
      </c>
      <c r="G429" s="22" t="s">
        <v>708</v>
      </c>
      <c r="I429" s="22" t="s">
        <v>1689</v>
      </c>
      <c r="J429" s="21">
        <v>43996</v>
      </c>
      <c r="K429" t="s">
        <v>2435</v>
      </c>
      <c r="L429" t="s">
        <v>2435</v>
      </c>
      <c r="M429" t="s">
        <v>2469</v>
      </c>
      <c r="N429" t="str">
        <f>IF(H429="","URG","REG")</f>
        <v>URG</v>
      </c>
      <c r="O429" t="s">
        <v>1371</v>
      </c>
      <c r="P429" s="31" t="s">
        <v>2468</v>
      </c>
    </row>
    <row r="430" spans="1:16" x14ac:dyDescent="0.2">
      <c r="A430" s="18">
        <v>95</v>
      </c>
      <c r="B430" s="19">
        <v>280</v>
      </c>
      <c r="C430" s="19">
        <v>25.25</v>
      </c>
      <c r="D430" s="19">
        <v>25.25</v>
      </c>
      <c r="E430" s="20"/>
      <c r="F430" s="21">
        <v>43996</v>
      </c>
      <c r="G430" s="22" t="s">
        <v>709</v>
      </c>
      <c r="I430" s="22" t="s">
        <v>1690</v>
      </c>
      <c r="J430" s="21">
        <v>43996</v>
      </c>
      <c r="K430" t="s">
        <v>2435</v>
      </c>
      <c r="L430" t="s">
        <v>2435</v>
      </c>
      <c r="M430" t="s">
        <v>2469</v>
      </c>
      <c r="N430" t="str">
        <f>IF(H430="","URG","REG")</f>
        <v>URG</v>
      </c>
      <c r="O430" t="s">
        <v>1371</v>
      </c>
      <c r="P430" s="31" t="s">
        <v>2468</v>
      </c>
    </row>
    <row r="431" spans="1:16" x14ac:dyDescent="0.2">
      <c r="A431" s="18">
        <v>98</v>
      </c>
      <c r="B431" s="19">
        <v>600</v>
      </c>
      <c r="C431" s="19">
        <v>54</v>
      </c>
      <c r="D431" s="19">
        <v>54</v>
      </c>
      <c r="E431" s="20"/>
      <c r="F431" s="21">
        <v>43996</v>
      </c>
      <c r="G431" s="22" t="s">
        <v>710</v>
      </c>
      <c r="I431" s="22" t="s">
        <v>1691</v>
      </c>
      <c r="J431" s="21">
        <v>43996</v>
      </c>
      <c r="K431" t="s">
        <v>2435</v>
      </c>
      <c r="L431" t="s">
        <v>2435</v>
      </c>
      <c r="M431" t="s">
        <v>2469</v>
      </c>
      <c r="N431" t="str">
        <f>IF(H431="","URG","REG")</f>
        <v>URG</v>
      </c>
      <c r="O431" t="s">
        <v>1371</v>
      </c>
      <c r="P431" s="31" t="s">
        <v>2468</v>
      </c>
    </row>
    <row r="432" spans="1:16" x14ac:dyDescent="0.2">
      <c r="A432" s="18">
        <v>149</v>
      </c>
      <c r="B432" s="19">
        <v>280</v>
      </c>
      <c r="C432" s="19">
        <v>25.25</v>
      </c>
      <c r="D432" s="19">
        <v>25.25</v>
      </c>
      <c r="E432" s="20"/>
      <c r="F432" s="21">
        <v>43996</v>
      </c>
      <c r="G432" s="22" t="s">
        <v>711</v>
      </c>
      <c r="I432" s="22" t="s">
        <v>1692</v>
      </c>
      <c r="J432" s="21">
        <v>43996</v>
      </c>
      <c r="K432" t="s">
        <v>2435</v>
      </c>
      <c r="L432" t="s">
        <v>2435</v>
      </c>
      <c r="M432" t="s">
        <v>2469</v>
      </c>
      <c r="N432" t="str">
        <f>IF(H432="","URG","REG")</f>
        <v>URG</v>
      </c>
      <c r="O432" t="s">
        <v>1371</v>
      </c>
      <c r="P432" s="31" t="s">
        <v>2468</v>
      </c>
    </row>
    <row r="433" spans="1:16" x14ac:dyDescent="0.2">
      <c r="A433" s="18">
        <v>283</v>
      </c>
      <c r="B433" s="19">
        <v>1200</v>
      </c>
      <c r="C433" s="19">
        <v>108</v>
      </c>
      <c r="D433" s="19">
        <v>108</v>
      </c>
      <c r="E433" s="20"/>
      <c r="F433" s="21">
        <v>43996</v>
      </c>
      <c r="G433" s="22" t="s">
        <v>712</v>
      </c>
      <c r="I433" s="22" t="s">
        <v>1693</v>
      </c>
      <c r="J433" s="21">
        <v>43996</v>
      </c>
      <c r="K433" t="s">
        <v>2438</v>
      </c>
      <c r="L433" t="s">
        <v>2438</v>
      </c>
      <c r="M433" t="s">
        <v>2469</v>
      </c>
      <c r="N433" t="str">
        <f>IF(H433="","URG","REG")</f>
        <v>URG</v>
      </c>
      <c r="O433" t="s">
        <v>2457</v>
      </c>
      <c r="P433" s="31" t="s">
        <v>2468</v>
      </c>
    </row>
    <row r="434" spans="1:16" x14ac:dyDescent="0.2">
      <c r="A434" s="18">
        <v>316</v>
      </c>
      <c r="B434" s="19">
        <v>400</v>
      </c>
      <c r="C434" s="19">
        <v>36</v>
      </c>
      <c r="D434" s="19">
        <v>36</v>
      </c>
      <c r="E434" s="20"/>
      <c r="F434" s="21">
        <v>43996</v>
      </c>
      <c r="G434" s="22" t="s">
        <v>713</v>
      </c>
      <c r="I434" s="22" t="s">
        <v>1694</v>
      </c>
      <c r="J434" s="21">
        <v>43996</v>
      </c>
      <c r="K434" t="s">
        <v>2439</v>
      </c>
      <c r="L434" t="s">
        <v>2439</v>
      </c>
      <c r="M434" t="s">
        <v>2469</v>
      </c>
      <c r="N434" t="str">
        <f>IF(H434="","URG","REG")</f>
        <v>URG</v>
      </c>
      <c r="O434" t="s">
        <v>2458</v>
      </c>
      <c r="P434" s="31" t="s">
        <v>2468</v>
      </c>
    </row>
    <row r="435" spans="1:16" x14ac:dyDescent="0.2">
      <c r="A435" s="18">
        <v>357</v>
      </c>
      <c r="B435" s="19">
        <v>600</v>
      </c>
      <c r="C435" s="19">
        <v>54</v>
      </c>
      <c r="D435" s="19">
        <v>54</v>
      </c>
      <c r="E435" s="20"/>
      <c r="F435" s="21">
        <v>43996</v>
      </c>
      <c r="G435" s="22" t="s">
        <v>714</v>
      </c>
      <c r="I435" s="22" t="s">
        <v>1695</v>
      </c>
      <c r="J435" s="21">
        <v>43996</v>
      </c>
      <c r="K435" t="s">
        <v>2433</v>
      </c>
      <c r="L435" t="s">
        <v>2433</v>
      </c>
      <c r="M435" t="s">
        <v>2469</v>
      </c>
      <c r="N435" t="str">
        <f>IF(H435="","URG","REG")</f>
        <v>URG</v>
      </c>
      <c r="O435" t="s">
        <v>2453</v>
      </c>
      <c r="P435" s="31" t="s">
        <v>2468</v>
      </c>
    </row>
    <row r="436" spans="1:16" x14ac:dyDescent="0.2">
      <c r="A436" s="18">
        <v>51</v>
      </c>
      <c r="B436" s="19">
        <v>280</v>
      </c>
      <c r="C436" s="19">
        <v>25.25</v>
      </c>
      <c r="D436" s="19">
        <v>25.25</v>
      </c>
      <c r="E436" s="20"/>
      <c r="F436" s="21">
        <v>43995</v>
      </c>
      <c r="G436" s="22" t="s">
        <v>715</v>
      </c>
      <c r="I436" s="22" t="s">
        <v>1696</v>
      </c>
      <c r="J436" s="21">
        <v>43995</v>
      </c>
      <c r="K436" t="s">
        <v>2435</v>
      </c>
      <c r="L436" t="s">
        <v>2435</v>
      </c>
      <c r="M436" t="s">
        <v>2469</v>
      </c>
      <c r="N436" t="str">
        <f>IF(H436="","URG","REG")</f>
        <v>URG</v>
      </c>
      <c r="O436" t="s">
        <v>1371</v>
      </c>
      <c r="P436" s="31" t="s">
        <v>2468</v>
      </c>
    </row>
    <row r="437" spans="1:16" x14ac:dyDescent="0.2">
      <c r="A437" s="18">
        <v>5</v>
      </c>
      <c r="B437" s="19">
        <v>280</v>
      </c>
      <c r="C437" s="19">
        <v>25.25</v>
      </c>
      <c r="D437" s="19">
        <v>25.25</v>
      </c>
      <c r="E437" s="20"/>
      <c r="F437" s="21">
        <v>43995</v>
      </c>
      <c r="G437" s="22" t="s">
        <v>716</v>
      </c>
      <c r="I437" s="22" t="s">
        <v>1697</v>
      </c>
      <c r="J437" s="21">
        <v>43995</v>
      </c>
      <c r="K437" t="s">
        <v>2435</v>
      </c>
      <c r="L437" t="s">
        <v>2435</v>
      </c>
      <c r="M437" t="s">
        <v>2469</v>
      </c>
      <c r="N437" t="str">
        <f>IF(H437="","URG","REG")</f>
        <v>URG</v>
      </c>
      <c r="O437" t="s">
        <v>1371</v>
      </c>
      <c r="P437" s="31" t="s">
        <v>2468</v>
      </c>
    </row>
    <row r="438" spans="1:16" x14ac:dyDescent="0.2">
      <c r="A438" s="18">
        <v>85</v>
      </c>
      <c r="B438" s="19">
        <v>600</v>
      </c>
      <c r="C438" s="19">
        <v>54</v>
      </c>
      <c r="D438" s="19">
        <v>54</v>
      </c>
      <c r="E438" s="20"/>
      <c r="F438" s="21">
        <v>43995</v>
      </c>
      <c r="G438" s="22" t="s">
        <v>717</v>
      </c>
      <c r="I438" s="22" t="s">
        <v>1698</v>
      </c>
      <c r="J438" s="21">
        <v>43995</v>
      </c>
      <c r="K438" t="s">
        <v>2436</v>
      </c>
      <c r="L438" t="s">
        <v>2436</v>
      </c>
      <c r="M438" t="s">
        <v>2469</v>
      </c>
      <c r="N438" t="str">
        <f>IF(H438="","URG","REG")</f>
        <v>URG</v>
      </c>
      <c r="O438" t="s">
        <v>2455</v>
      </c>
      <c r="P438" s="31" t="s">
        <v>2468</v>
      </c>
    </row>
    <row r="439" spans="1:16" x14ac:dyDescent="0.2">
      <c r="A439" s="18">
        <v>174</v>
      </c>
      <c r="B439" s="19">
        <v>400</v>
      </c>
      <c r="C439" s="19">
        <v>36</v>
      </c>
      <c r="D439" s="19">
        <v>36</v>
      </c>
      <c r="E439" s="20"/>
      <c r="F439" s="21">
        <v>43995</v>
      </c>
      <c r="G439" s="22" t="s">
        <v>718</v>
      </c>
      <c r="I439" s="22" t="s">
        <v>1699</v>
      </c>
      <c r="J439" s="21">
        <v>43995</v>
      </c>
      <c r="K439" t="s">
        <v>2435</v>
      </c>
      <c r="L439" t="s">
        <v>2435</v>
      </c>
      <c r="M439" t="s">
        <v>2469</v>
      </c>
      <c r="N439" t="str">
        <f>IF(H439="","URG","REG")</f>
        <v>URG</v>
      </c>
      <c r="O439" t="s">
        <v>1371</v>
      </c>
      <c r="P439" s="31" t="s">
        <v>2468</v>
      </c>
    </row>
    <row r="440" spans="1:16" x14ac:dyDescent="0.2">
      <c r="A440" s="18">
        <v>174</v>
      </c>
      <c r="B440" s="19">
        <v>2000</v>
      </c>
      <c r="C440" s="19">
        <v>180</v>
      </c>
      <c r="D440" s="19">
        <v>180</v>
      </c>
      <c r="E440" s="20"/>
      <c r="F440" s="21">
        <v>43995</v>
      </c>
      <c r="G440" s="22" t="s">
        <v>719</v>
      </c>
      <c r="I440" s="22" t="s">
        <v>1700</v>
      </c>
      <c r="J440" s="21">
        <v>43995</v>
      </c>
      <c r="K440" t="s">
        <v>2435</v>
      </c>
      <c r="L440" t="s">
        <v>2435</v>
      </c>
      <c r="M440" t="s">
        <v>2469</v>
      </c>
      <c r="N440" t="str">
        <f>IF(H440="","URG","REG")</f>
        <v>URG</v>
      </c>
      <c r="O440" t="s">
        <v>1371</v>
      </c>
      <c r="P440" s="31" t="s">
        <v>2468</v>
      </c>
    </row>
    <row r="441" spans="1:16" x14ac:dyDescent="0.2">
      <c r="A441" s="18">
        <v>227</v>
      </c>
      <c r="B441" s="19">
        <v>2000</v>
      </c>
      <c r="C441" s="19">
        <v>180</v>
      </c>
      <c r="D441" s="19">
        <v>180</v>
      </c>
      <c r="E441" s="20"/>
      <c r="F441" s="21">
        <v>43995</v>
      </c>
      <c r="G441" s="22" t="s">
        <v>720</v>
      </c>
      <c r="I441" s="22" t="s">
        <v>1701</v>
      </c>
      <c r="J441" s="21">
        <v>43995</v>
      </c>
      <c r="K441" t="s">
        <v>2435</v>
      </c>
      <c r="L441" t="s">
        <v>2435</v>
      </c>
      <c r="M441" t="s">
        <v>2469</v>
      </c>
      <c r="N441" t="str">
        <f>IF(H441="","URG","REG")</f>
        <v>URG</v>
      </c>
      <c r="O441" t="s">
        <v>1371</v>
      </c>
      <c r="P441" s="31" t="s">
        <v>2468</v>
      </c>
    </row>
    <row r="442" spans="1:16" x14ac:dyDescent="0.2">
      <c r="A442" s="18">
        <v>305</v>
      </c>
      <c r="B442" s="19">
        <v>600</v>
      </c>
      <c r="C442" s="19">
        <v>54</v>
      </c>
      <c r="D442" s="19">
        <v>54</v>
      </c>
      <c r="E442" s="20"/>
      <c r="F442" s="21">
        <v>43995</v>
      </c>
      <c r="G442" s="22" t="s">
        <v>721</v>
      </c>
      <c r="I442" s="22" t="s">
        <v>1702</v>
      </c>
      <c r="J442" s="21">
        <v>43995</v>
      </c>
      <c r="K442" t="s">
        <v>2436</v>
      </c>
      <c r="L442" t="s">
        <v>2436</v>
      </c>
      <c r="M442" t="s">
        <v>2469</v>
      </c>
      <c r="N442" t="str">
        <f>IF(H442="","URG","REG")</f>
        <v>URG</v>
      </c>
      <c r="O442" t="s">
        <v>2455</v>
      </c>
      <c r="P442" s="31" t="s">
        <v>2468</v>
      </c>
    </row>
    <row r="443" spans="1:16" x14ac:dyDescent="0.2">
      <c r="A443" s="18">
        <v>131</v>
      </c>
      <c r="B443" s="19">
        <v>2747</v>
      </c>
      <c r="C443" s="19">
        <v>247.25</v>
      </c>
      <c r="D443" s="19">
        <v>247.25</v>
      </c>
      <c r="E443" s="20"/>
      <c r="F443" s="21">
        <v>44002</v>
      </c>
      <c r="G443" s="22" t="s">
        <v>722</v>
      </c>
      <c r="I443" s="22" t="s">
        <v>1703</v>
      </c>
      <c r="J443" s="21">
        <v>43994</v>
      </c>
      <c r="K443" t="s">
        <v>2436</v>
      </c>
      <c r="L443" t="s">
        <v>2436</v>
      </c>
      <c r="M443" t="s">
        <v>2469</v>
      </c>
      <c r="N443" t="str">
        <f>IF(H443="","URG","REG")</f>
        <v>URG</v>
      </c>
      <c r="O443" t="s">
        <v>2455</v>
      </c>
      <c r="P443" s="31" t="s">
        <v>2468</v>
      </c>
    </row>
    <row r="444" spans="1:16" x14ac:dyDescent="0.2">
      <c r="A444" s="18">
        <v>222</v>
      </c>
      <c r="B444" s="19">
        <v>1208</v>
      </c>
      <c r="C444" s="19">
        <v>0</v>
      </c>
      <c r="D444" s="19">
        <v>0</v>
      </c>
      <c r="E444" s="20">
        <v>217.5</v>
      </c>
      <c r="F444" s="21">
        <v>43997</v>
      </c>
      <c r="G444" s="22" t="s">
        <v>723</v>
      </c>
      <c r="I444" s="22" t="s">
        <v>1704</v>
      </c>
      <c r="J444" s="21">
        <v>43994</v>
      </c>
      <c r="K444" t="s">
        <v>2436</v>
      </c>
      <c r="L444" t="s">
        <v>2434</v>
      </c>
      <c r="M444" t="s">
        <v>2470</v>
      </c>
      <c r="N444" t="str">
        <f>IF(H444="","URG","REG")</f>
        <v>URG</v>
      </c>
      <c r="O444" t="s">
        <v>2454</v>
      </c>
      <c r="P444" s="31" t="s">
        <v>2468</v>
      </c>
    </row>
    <row r="445" spans="1:16" x14ac:dyDescent="0.2">
      <c r="A445" s="18">
        <v>355</v>
      </c>
      <c r="B445" s="19">
        <v>1400</v>
      </c>
      <c r="C445" s="19">
        <v>126</v>
      </c>
      <c r="D445" s="19">
        <v>126</v>
      </c>
      <c r="E445" s="20"/>
      <c r="F445" s="21">
        <v>44005</v>
      </c>
      <c r="G445" s="22" t="s">
        <v>724</v>
      </c>
      <c r="I445" s="22" t="s">
        <v>1705</v>
      </c>
      <c r="J445" s="21">
        <v>43994</v>
      </c>
      <c r="K445" t="s">
        <v>2435</v>
      </c>
      <c r="L445" t="s">
        <v>2435</v>
      </c>
      <c r="M445" t="s">
        <v>2469</v>
      </c>
      <c r="N445" t="str">
        <f>IF(H445="","URG","REG")</f>
        <v>URG</v>
      </c>
      <c r="O445" t="s">
        <v>1371</v>
      </c>
      <c r="P445" s="31" t="s">
        <v>2468</v>
      </c>
    </row>
    <row r="446" spans="1:16" x14ac:dyDescent="0.2">
      <c r="A446" s="18">
        <v>95</v>
      </c>
      <c r="B446" s="19">
        <v>336</v>
      </c>
      <c r="C446" s="19">
        <v>0</v>
      </c>
      <c r="D446" s="19">
        <v>0</v>
      </c>
      <c r="E446" s="20">
        <v>60.5</v>
      </c>
      <c r="F446" s="21">
        <v>43999</v>
      </c>
      <c r="G446" s="22" t="s">
        <v>725</v>
      </c>
      <c r="I446" s="22" t="s">
        <v>1706</v>
      </c>
      <c r="J446" s="21">
        <v>43994</v>
      </c>
      <c r="K446" t="s">
        <v>2436</v>
      </c>
      <c r="L446" t="s">
        <v>2435</v>
      </c>
      <c r="M446" t="s">
        <v>2470</v>
      </c>
      <c r="N446" t="str">
        <f>IF(H446="","URG","REG")</f>
        <v>URG</v>
      </c>
      <c r="O446" t="s">
        <v>1371</v>
      </c>
      <c r="P446" s="31" t="s">
        <v>2468</v>
      </c>
    </row>
    <row r="447" spans="1:16" x14ac:dyDescent="0.2">
      <c r="A447" s="18">
        <v>9</v>
      </c>
      <c r="B447" s="19">
        <v>434</v>
      </c>
      <c r="C447" s="19">
        <v>0</v>
      </c>
      <c r="D447" s="19">
        <v>0</v>
      </c>
      <c r="E447" s="20">
        <v>78.25</v>
      </c>
      <c r="F447" s="21">
        <v>44011</v>
      </c>
      <c r="G447" s="22" t="s">
        <v>726</v>
      </c>
      <c r="I447" s="22" t="s">
        <v>1707</v>
      </c>
      <c r="J447" s="21">
        <v>43994</v>
      </c>
      <c r="K447" t="s">
        <v>2436</v>
      </c>
      <c r="L447" t="s">
        <v>2434</v>
      </c>
      <c r="M447" t="s">
        <v>2470</v>
      </c>
      <c r="N447" t="str">
        <f>IF(H447="","URG","REG")</f>
        <v>URG</v>
      </c>
      <c r="O447" t="s">
        <v>2454</v>
      </c>
      <c r="P447" s="31" t="s">
        <v>2468</v>
      </c>
    </row>
    <row r="448" spans="1:16" x14ac:dyDescent="0.2">
      <c r="A448" s="18">
        <v>222</v>
      </c>
      <c r="B448" s="19">
        <v>74</v>
      </c>
      <c r="C448" s="19">
        <v>0</v>
      </c>
      <c r="D448" s="19">
        <v>0</v>
      </c>
      <c r="E448" s="20">
        <v>13.5</v>
      </c>
      <c r="F448" s="21">
        <v>43997</v>
      </c>
      <c r="G448" s="22" t="s">
        <v>727</v>
      </c>
      <c r="I448" s="22" t="s">
        <v>1708</v>
      </c>
      <c r="J448" s="21">
        <v>43994</v>
      </c>
      <c r="K448" t="s">
        <v>2436</v>
      </c>
      <c r="L448" t="s">
        <v>2434</v>
      </c>
      <c r="M448" t="s">
        <v>2470</v>
      </c>
      <c r="N448" t="str">
        <f>IF(H448="","URG","REG")</f>
        <v>URG</v>
      </c>
      <c r="O448" t="s">
        <v>2454</v>
      </c>
      <c r="P448" s="31" t="s">
        <v>2468</v>
      </c>
    </row>
    <row r="449" spans="1:16" x14ac:dyDescent="0.2">
      <c r="A449" s="18">
        <v>1</v>
      </c>
      <c r="B449" s="19">
        <v>50</v>
      </c>
      <c r="C449" s="19">
        <v>4.5</v>
      </c>
      <c r="D449" s="19">
        <v>4.5</v>
      </c>
      <c r="E449" s="20"/>
      <c r="F449" s="21">
        <v>43998</v>
      </c>
      <c r="G449" s="22" t="s">
        <v>728</v>
      </c>
      <c r="I449" s="22" t="s">
        <v>1709</v>
      </c>
      <c r="J449" s="21">
        <v>43994</v>
      </c>
      <c r="K449" t="s">
        <v>2435</v>
      </c>
      <c r="L449" t="s">
        <v>2435</v>
      </c>
      <c r="M449" t="s">
        <v>2469</v>
      </c>
      <c r="N449" t="str">
        <f>IF(H449="","URG","REG")</f>
        <v>URG</v>
      </c>
      <c r="O449" t="s">
        <v>1371</v>
      </c>
      <c r="P449" s="31" t="s">
        <v>2468</v>
      </c>
    </row>
    <row r="450" spans="1:16" x14ac:dyDescent="0.2">
      <c r="A450" s="18">
        <v>1</v>
      </c>
      <c r="B450" s="19">
        <v>50</v>
      </c>
      <c r="C450" s="19">
        <v>4.5</v>
      </c>
      <c r="D450" s="19">
        <v>4.5</v>
      </c>
      <c r="E450" s="20"/>
      <c r="F450" s="21">
        <v>43998</v>
      </c>
      <c r="G450" s="22" t="s">
        <v>729</v>
      </c>
      <c r="I450" s="22" t="s">
        <v>1710</v>
      </c>
      <c r="J450" s="21">
        <v>43994</v>
      </c>
      <c r="K450" t="s">
        <v>2435</v>
      </c>
      <c r="L450" t="s">
        <v>2435</v>
      </c>
      <c r="M450" t="s">
        <v>2469</v>
      </c>
      <c r="N450" t="str">
        <f>IF(H450="","URG","REG")</f>
        <v>URG</v>
      </c>
      <c r="O450" t="s">
        <v>1371</v>
      </c>
      <c r="P450" s="31" t="s">
        <v>2468</v>
      </c>
    </row>
    <row r="451" spans="1:16" x14ac:dyDescent="0.2">
      <c r="A451" s="18">
        <v>1</v>
      </c>
      <c r="B451" s="19">
        <v>50</v>
      </c>
      <c r="C451" s="19">
        <v>4.5</v>
      </c>
      <c r="D451" s="19">
        <v>4.5</v>
      </c>
      <c r="E451" s="20"/>
      <c r="F451" s="21">
        <v>43998</v>
      </c>
      <c r="G451" s="22" t="s">
        <v>730</v>
      </c>
      <c r="I451" s="22" t="s">
        <v>1711</v>
      </c>
      <c r="J451" s="21">
        <v>43994</v>
      </c>
      <c r="K451" t="s">
        <v>2435</v>
      </c>
      <c r="L451" t="s">
        <v>2435</v>
      </c>
      <c r="M451" t="s">
        <v>2469</v>
      </c>
      <c r="N451" t="str">
        <f>IF(H451="","URG","REG")</f>
        <v>URG</v>
      </c>
      <c r="O451" t="s">
        <v>1371</v>
      </c>
      <c r="P451" s="31" t="s">
        <v>2468</v>
      </c>
    </row>
    <row r="452" spans="1:16" x14ac:dyDescent="0.2">
      <c r="A452" s="18">
        <v>1</v>
      </c>
      <c r="B452" s="19">
        <v>50</v>
      </c>
      <c r="C452" s="19">
        <v>4.5</v>
      </c>
      <c r="D452" s="19">
        <v>4.5</v>
      </c>
      <c r="E452" s="20"/>
      <c r="F452" s="21">
        <v>43998</v>
      </c>
      <c r="G452" s="22" t="s">
        <v>731</v>
      </c>
      <c r="I452" s="22" t="s">
        <v>1712</v>
      </c>
      <c r="J452" s="21">
        <v>43994</v>
      </c>
      <c r="K452" t="s">
        <v>2435</v>
      </c>
      <c r="L452" t="s">
        <v>2435</v>
      </c>
      <c r="M452" t="s">
        <v>2469</v>
      </c>
      <c r="N452" t="str">
        <f>IF(H452="","URG","REG")</f>
        <v>URG</v>
      </c>
      <c r="O452" t="s">
        <v>1371</v>
      </c>
      <c r="P452" s="31" t="s">
        <v>2468</v>
      </c>
    </row>
    <row r="453" spans="1:16" x14ac:dyDescent="0.2">
      <c r="A453" s="18">
        <v>90</v>
      </c>
      <c r="B453" s="19">
        <v>275</v>
      </c>
      <c r="C453" s="19">
        <v>0</v>
      </c>
      <c r="D453" s="19">
        <v>0</v>
      </c>
      <c r="E453" s="20">
        <v>49.5</v>
      </c>
      <c r="F453" s="21">
        <v>44001</v>
      </c>
      <c r="G453" s="22" t="s">
        <v>732</v>
      </c>
      <c r="I453" s="22" t="s">
        <v>1713</v>
      </c>
      <c r="J453" s="21">
        <v>43994</v>
      </c>
      <c r="K453" t="s">
        <v>2436</v>
      </c>
      <c r="L453" t="s">
        <v>2435</v>
      </c>
      <c r="M453" t="s">
        <v>2470</v>
      </c>
      <c r="N453" t="str">
        <f>IF(H453="","URG","REG")</f>
        <v>URG</v>
      </c>
      <c r="O453" t="s">
        <v>1371</v>
      </c>
      <c r="P453" s="31" t="s">
        <v>2468</v>
      </c>
    </row>
    <row r="454" spans="1:16" x14ac:dyDescent="0.2">
      <c r="A454" s="18">
        <v>180</v>
      </c>
      <c r="B454" s="19">
        <v>352</v>
      </c>
      <c r="C454" s="19">
        <v>0</v>
      </c>
      <c r="D454" s="19">
        <v>0</v>
      </c>
      <c r="E454" s="20">
        <v>63.5</v>
      </c>
      <c r="F454" s="21">
        <v>44001</v>
      </c>
      <c r="G454" s="22" t="s">
        <v>733</v>
      </c>
      <c r="I454" s="22" t="s">
        <v>1714</v>
      </c>
      <c r="J454" s="21">
        <v>43994</v>
      </c>
      <c r="K454" t="s">
        <v>2436</v>
      </c>
      <c r="L454" t="s">
        <v>2435</v>
      </c>
      <c r="M454" t="s">
        <v>2470</v>
      </c>
      <c r="N454" t="str">
        <f>IF(H454="","URG","REG")</f>
        <v>URG</v>
      </c>
      <c r="O454" t="s">
        <v>1371</v>
      </c>
      <c r="P454" s="31" t="s">
        <v>2468</v>
      </c>
    </row>
    <row r="455" spans="1:16" x14ac:dyDescent="0.2">
      <c r="A455" s="18">
        <v>178</v>
      </c>
      <c r="B455" s="19">
        <v>248</v>
      </c>
      <c r="C455" s="19">
        <v>0</v>
      </c>
      <c r="D455" s="19">
        <v>0</v>
      </c>
      <c r="E455" s="20">
        <v>44.75</v>
      </c>
      <c r="F455" s="21">
        <v>44012</v>
      </c>
      <c r="G455" s="22" t="s">
        <v>734</v>
      </c>
      <c r="I455" s="22" t="s">
        <v>1715</v>
      </c>
      <c r="J455" s="21">
        <v>43994</v>
      </c>
      <c r="K455" t="s">
        <v>2436</v>
      </c>
      <c r="L455" t="s">
        <v>2435</v>
      </c>
      <c r="M455" t="s">
        <v>2470</v>
      </c>
      <c r="N455" t="str">
        <f>IF(H455="","URG","REG")</f>
        <v>URG</v>
      </c>
      <c r="O455" t="s">
        <v>1371</v>
      </c>
      <c r="P455" s="31" t="s">
        <v>2468</v>
      </c>
    </row>
    <row r="456" spans="1:16" x14ac:dyDescent="0.2">
      <c r="A456" s="18">
        <v>21</v>
      </c>
      <c r="B456" s="19">
        <v>600</v>
      </c>
      <c r="C456" s="19">
        <v>54</v>
      </c>
      <c r="D456" s="19">
        <v>54</v>
      </c>
      <c r="E456" s="20"/>
      <c r="F456" s="21">
        <v>44006</v>
      </c>
      <c r="G456" s="22" t="s">
        <v>735</v>
      </c>
      <c r="I456" s="22" t="s">
        <v>1716</v>
      </c>
      <c r="J456" s="21">
        <v>43994</v>
      </c>
      <c r="K456" t="s">
        <v>2435</v>
      </c>
      <c r="L456" t="s">
        <v>2435</v>
      </c>
      <c r="M456" t="s">
        <v>2469</v>
      </c>
      <c r="N456" t="str">
        <f>IF(H456="","URG","REG")</f>
        <v>URG</v>
      </c>
      <c r="O456" t="s">
        <v>1371</v>
      </c>
      <c r="P456" s="31" t="s">
        <v>2468</v>
      </c>
    </row>
    <row r="457" spans="1:16" x14ac:dyDescent="0.2">
      <c r="A457" s="18">
        <v>9</v>
      </c>
      <c r="B457" s="19">
        <v>600</v>
      </c>
      <c r="C457" s="19">
        <v>54</v>
      </c>
      <c r="D457" s="19">
        <v>54</v>
      </c>
      <c r="E457" s="20"/>
      <c r="F457" s="21">
        <v>43994</v>
      </c>
      <c r="G457" s="22" t="s">
        <v>736</v>
      </c>
      <c r="I457" s="22" t="s">
        <v>1717</v>
      </c>
      <c r="J457" s="21">
        <v>43994</v>
      </c>
      <c r="K457" t="s">
        <v>2434</v>
      </c>
      <c r="L457" t="s">
        <v>2434</v>
      </c>
      <c r="M457" t="s">
        <v>2469</v>
      </c>
      <c r="N457" t="str">
        <f>IF(H457="","URG","REG")</f>
        <v>URG</v>
      </c>
      <c r="O457" t="s">
        <v>2454</v>
      </c>
      <c r="P457" s="31" t="s">
        <v>2468</v>
      </c>
    </row>
    <row r="458" spans="1:16" x14ac:dyDescent="0.2">
      <c r="A458" s="18">
        <v>11</v>
      </c>
      <c r="B458" s="19">
        <v>280</v>
      </c>
      <c r="C458" s="19">
        <v>25.25</v>
      </c>
      <c r="D458" s="19">
        <v>25.25</v>
      </c>
      <c r="E458" s="20"/>
      <c r="F458" s="21">
        <v>43994</v>
      </c>
      <c r="G458" s="22" t="s">
        <v>737</v>
      </c>
      <c r="I458" s="22" t="s">
        <v>1718</v>
      </c>
      <c r="J458" s="21">
        <v>43994</v>
      </c>
      <c r="K458" t="s">
        <v>2435</v>
      </c>
      <c r="L458" t="s">
        <v>2435</v>
      </c>
      <c r="M458" t="s">
        <v>2469</v>
      </c>
      <c r="N458" t="str">
        <f>IF(H458="","URG","REG")</f>
        <v>URG</v>
      </c>
      <c r="O458" t="s">
        <v>1371</v>
      </c>
      <c r="P458" s="31" t="s">
        <v>2468</v>
      </c>
    </row>
    <row r="459" spans="1:16" x14ac:dyDescent="0.2">
      <c r="A459" s="18">
        <v>182</v>
      </c>
      <c r="B459" s="19">
        <v>1400</v>
      </c>
      <c r="C459" s="19">
        <v>126</v>
      </c>
      <c r="D459" s="19">
        <v>126</v>
      </c>
      <c r="E459" s="20"/>
      <c r="F459" s="21">
        <v>43994</v>
      </c>
      <c r="G459" s="22" t="s">
        <v>738</v>
      </c>
      <c r="I459" s="22" t="s">
        <v>1719</v>
      </c>
      <c r="J459" s="21">
        <v>43994</v>
      </c>
      <c r="K459" t="s">
        <v>2435</v>
      </c>
      <c r="L459" t="s">
        <v>2435</v>
      </c>
      <c r="M459" t="s">
        <v>2469</v>
      </c>
      <c r="N459" t="str">
        <f>IF(H459="","URG","REG")</f>
        <v>URG</v>
      </c>
      <c r="O459" t="s">
        <v>1371</v>
      </c>
      <c r="P459" s="31" t="s">
        <v>2468</v>
      </c>
    </row>
    <row r="460" spans="1:16" x14ac:dyDescent="0.2">
      <c r="A460" s="18">
        <v>249</v>
      </c>
      <c r="B460" s="19">
        <v>280</v>
      </c>
      <c r="C460" s="19">
        <v>25.25</v>
      </c>
      <c r="D460" s="19">
        <v>25.25</v>
      </c>
      <c r="E460" s="20"/>
      <c r="F460" s="21">
        <v>43994</v>
      </c>
      <c r="G460" s="22" t="s">
        <v>739</v>
      </c>
      <c r="I460" s="22" t="s">
        <v>1720</v>
      </c>
      <c r="J460" s="21">
        <v>43994</v>
      </c>
      <c r="K460" t="s">
        <v>2435</v>
      </c>
      <c r="L460" t="s">
        <v>2435</v>
      </c>
      <c r="M460" t="s">
        <v>2469</v>
      </c>
      <c r="N460" t="str">
        <f>IF(H460="","URG","REG")</f>
        <v>URG</v>
      </c>
      <c r="O460" t="s">
        <v>1371</v>
      </c>
      <c r="P460" s="31" t="s">
        <v>2468</v>
      </c>
    </row>
    <row r="461" spans="1:16" x14ac:dyDescent="0.2">
      <c r="A461" s="18">
        <v>277</v>
      </c>
      <c r="B461" s="19">
        <v>400</v>
      </c>
      <c r="C461" s="19">
        <v>36</v>
      </c>
      <c r="D461" s="19">
        <v>36</v>
      </c>
      <c r="E461" s="20"/>
      <c r="F461" s="21">
        <v>43994</v>
      </c>
      <c r="G461" s="22" t="s">
        <v>740</v>
      </c>
      <c r="I461" s="22" t="s">
        <v>1721</v>
      </c>
      <c r="J461" s="21">
        <v>43994</v>
      </c>
      <c r="K461" t="s">
        <v>2433</v>
      </c>
      <c r="L461" t="s">
        <v>2433</v>
      </c>
      <c r="M461" t="s">
        <v>2469</v>
      </c>
      <c r="N461" t="str">
        <f>IF(H461="","URG","REG")</f>
        <v>URG</v>
      </c>
      <c r="O461" t="s">
        <v>2453</v>
      </c>
      <c r="P461" s="31" t="s">
        <v>2468</v>
      </c>
    </row>
    <row r="462" spans="1:16" x14ac:dyDescent="0.2">
      <c r="A462" s="18">
        <v>358</v>
      </c>
      <c r="B462" s="19">
        <v>2000</v>
      </c>
      <c r="C462" s="19">
        <v>180</v>
      </c>
      <c r="D462" s="19">
        <v>180</v>
      </c>
      <c r="E462" s="20"/>
      <c r="F462" s="21">
        <v>43994</v>
      </c>
      <c r="G462" s="22" t="s">
        <v>741</v>
      </c>
      <c r="I462" s="22" t="s">
        <v>1722</v>
      </c>
      <c r="J462" s="21">
        <v>43994</v>
      </c>
      <c r="K462" t="s">
        <v>2436</v>
      </c>
      <c r="L462" t="s">
        <v>2436</v>
      </c>
      <c r="M462" t="s">
        <v>2469</v>
      </c>
      <c r="N462" t="str">
        <f>IF(H462="","URG","REG")</f>
        <v>URG</v>
      </c>
      <c r="O462" t="s">
        <v>2455</v>
      </c>
      <c r="P462" s="31" t="s">
        <v>2468</v>
      </c>
    </row>
    <row r="463" spans="1:16" x14ac:dyDescent="0.2">
      <c r="A463" s="18">
        <v>369</v>
      </c>
      <c r="B463" s="19">
        <v>1200</v>
      </c>
      <c r="C463" s="19">
        <v>108</v>
      </c>
      <c r="D463" s="19">
        <v>108</v>
      </c>
      <c r="E463" s="20"/>
      <c r="F463" s="21">
        <v>43994</v>
      </c>
      <c r="G463" s="22" t="s">
        <v>742</v>
      </c>
      <c r="I463" s="22" t="s">
        <v>1723</v>
      </c>
      <c r="J463" s="21">
        <v>43994</v>
      </c>
      <c r="K463" t="s">
        <v>2437</v>
      </c>
      <c r="L463" t="s">
        <v>2437</v>
      </c>
      <c r="M463" t="s">
        <v>2469</v>
      </c>
      <c r="N463" t="str">
        <f>IF(H463="","URG","REG")</f>
        <v>URG</v>
      </c>
      <c r="O463" t="s">
        <v>2456</v>
      </c>
      <c r="P463" s="31" t="s">
        <v>2468</v>
      </c>
    </row>
    <row r="464" spans="1:16" x14ac:dyDescent="0.2">
      <c r="A464" s="18">
        <v>389</v>
      </c>
      <c r="B464" s="19">
        <v>400</v>
      </c>
      <c r="C464" s="19">
        <v>36</v>
      </c>
      <c r="D464" s="19">
        <v>36</v>
      </c>
      <c r="E464" s="20"/>
      <c r="F464" s="21">
        <v>43994</v>
      </c>
      <c r="G464" s="22" t="s">
        <v>743</v>
      </c>
      <c r="I464" s="22" t="s">
        <v>1724</v>
      </c>
      <c r="J464" s="21">
        <v>43994</v>
      </c>
      <c r="K464" t="s">
        <v>2433</v>
      </c>
      <c r="L464" t="s">
        <v>2433</v>
      </c>
      <c r="M464" t="s">
        <v>2469</v>
      </c>
      <c r="N464" t="str">
        <f>IF(H464="","URG","REG")</f>
        <v>URG</v>
      </c>
      <c r="O464" t="s">
        <v>2453</v>
      </c>
      <c r="P464" s="31" t="s">
        <v>2468</v>
      </c>
    </row>
    <row r="465" spans="1:16" x14ac:dyDescent="0.2">
      <c r="A465" s="18">
        <v>396</v>
      </c>
      <c r="B465" s="19">
        <v>600</v>
      </c>
      <c r="C465" s="19">
        <v>54</v>
      </c>
      <c r="D465" s="19">
        <v>54</v>
      </c>
      <c r="E465" s="20"/>
      <c r="F465" s="21">
        <v>43994</v>
      </c>
      <c r="G465" s="22" t="s">
        <v>744</v>
      </c>
      <c r="I465" s="22" t="s">
        <v>1725</v>
      </c>
      <c r="J465" s="21">
        <v>43994</v>
      </c>
      <c r="K465" t="s">
        <v>2432</v>
      </c>
      <c r="L465" t="s">
        <v>2432</v>
      </c>
      <c r="M465" t="s">
        <v>2469</v>
      </c>
      <c r="N465" t="str">
        <f>IF(H465="","URG","REG")</f>
        <v>URG</v>
      </c>
      <c r="O465" t="s">
        <v>2452</v>
      </c>
      <c r="P465" s="31" t="s">
        <v>2468</v>
      </c>
    </row>
    <row r="466" spans="1:16" x14ac:dyDescent="0.2">
      <c r="A466" s="18">
        <v>46</v>
      </c>
      <c r="B466" s="19">
        <v>4447</v>
      </c>
      <c r="C466" s="19">
        <v>0</v>
      </c>
      <c r="D466" s="19">
        <v>0</v>
      </c>
      <c r="E466" s="20">
        <v>800.5</v>
      </c>
      <c r="F466" s="21">
        <v>44007</v>
      </c>
      <c r="G466" s="22" t="s">
        <v>745</v>
      </c>
      <c r="I466" s="22" t="s">
        <v>1726</v>
      </c>
      <c r="J466" s="21">
        <v>43994</v>
      </c>
      <c r="K466" t="s">
        <v>2436</v>
      </c>
      <c r="L466" t="s">
        <v>2435</v>
      </c>
      <c r="M466" t="s">
        <v>2470</v>
      </c>
      <c r="N466" t="str">
        <f>IF(H466="","URG","REG")</f>
        <v>URG</v>
      </c>
      <c r="O466" t="s">
        <v>1371</v>
      </c>
      <c r="P466" s="31" t="s">
        <v>2468</v>
      </c>
    </row>
    <row r="467" spans="1:16" x14ac:dyDescent="0.2">
      <c r="A467" s="18">
        <v>84</v>
      </c>
      <c r="B467" s="19">
        <v>62200</v>
      </c>
      <c r="C467" s="19">
        <v>5598</v>
      </c>
      <c r="D467" s="19">
        <v>5598</v>
      </c>
      <c r="E467" s="20"/>
      <c r="F467" s="21">
        <v>44000</v>
      </c>
      <c r="G467" s="22" t="s">
        <v>746</v>
      </c>
      <c r="I467" s="22" t="s">
        <v>1727</v>
      </c>
      <c r="J467" s="21">
        <v>43994</v>
      </c>
      <c r="K467" t="s">
        <v>2435</v>
      </c>
      <c r="L467" t="s">
        <v>2435</v>
      </c>
      <c r="M467" t="s">
        <v>2469</v>
      </c>
      <c r="N467" t="str">
        <f>IF(H467="","URG","REG")</f>
        <v>URG</v>
      </c>
      <c r="O467" t="s">
        <v>1371</v>
      </c>
      <c r="P467" s="31" t="s">
        <v>2468</v>
      </c>
    </row>
    <row r="468" spans="1:16" x14ac:dyDescent="0.2">
      <c r="A468" s="18">
        <v>95</v>
      </c>
      <c r="B468" s="19">
        <v>2872</v>
      </c>
      <c r="C468" s="19">
        <v>0</v>
      </c>
      <c r="D468" s="19">
        <v>0</v>
      </c>
      <c r="E468" s="20">
        <v>517</v>
      </c>
      <c r="F468" s="21">
        <v>43999</v>
      </c>
      <c r="G468" s="22" t="s">
        <v>747</v>
      </c>
      <c r="I468" s="22" t="s">
        <v>1728</v>
      </c>
      <c r="J468" s="21">
        <v>43994</v>
      </c>
      <c r="K468" t="s">
        <v>2436</v>
      </c>
      <c r="L468" t="s">
        <v>2435</v>
      </c>
      <c r="M468" t="s">
        <v>2470</v>
      </c>
      <c r="N468" t="str">
        <f>IF(H468="","URG","REG")</f>
        <v>URG</v>
      </c>
      <c r="O468" t="s">
        <v>1371</v>
      </c>
      <c r="P468" s="31" t="s">
        <v>2468</v>
      </c>
    </row>
    <row r="469" spans="1:16" x14ac:dyDescent="0.2">
      <c r="A469" s="18">
        <v>1</v>
      </c>
      <c r="B469" s="19">
        <v>50</v>
      </c>
      <c r="C469" s="19">
        <v>4.5</v>
      </c>
      <c r="D469" s="19">
        <v>4.5</v>
      </c>
      <c r="E469" s="20"/>
      <c r="F469" s="21">
        <v>43998</v>
      </c>
      <c r="G469" s="22" t="s">
        <v>748</v>
      </c>
      <c r="I469" s="22" t="s">
        <v>1729</v>
      </c>
      <c r="J469" s="21">
        <v>43994</v>
      </c>
      <c r="K469" t="s">
        <v>2435</v>
      </c>
      <c r="L469" t="s">
        <v>2435</v>
      </c>
      <c r="M469" t="s">
        <v>2469</v>
      </c>
      <c r="N469" t="str">
        <f>IF(H469="","URG","REG")</f>
        <v>URG</v>
      </c>
      <c r="O469" t="s">
        <v>1371</v>
      </c>
      <c r="P469" s="31" t="s">
        <v>2468</v>
      </c>
    </row>
    <row r="470" spans="1:16" x14ac:dyDescent="0.2">
      <c r="A470" s="18">
        <v>1</v>
      </c>
      <c r="B470" s="19">
        <v>50</v>
      </c>
      <c r="C470" s="19">
        <v>4.5</v>
      </c>
      <c r="D470" s="19">
        <v>4.5</v>
      </c>
      <c r="E470" s="20"/>
      <c r="F470" s="21">
        <v>43998</v>
      </c>
      <c r="G470" s="22" t="s">
        <v>749</v>
      </c>
      <c r="I470" s="22" t="s">
        <v>1730</v>
      </c>
      <c r="J470" s="21">
        <v>43994</v>
      </c>
      <c r="K470" t="s">
        <v>2435</v>
      </c>
      <c r="L470" t="s">
        <v>2435</v>
      </c>
      <c r="M470" t="s">
        <v>2469</v>
      </c>
      <c r="N470" t="str">
        <f>IF(H470="","URG","REG")</f>
        <v>URG</v>
      </c>
      <c r="O470" t="s">
        <v>1371</v>
      </c>
      <c r="P470" s="31" t="s">
        <v>2468</v>
      </c>
    </row>
    <row r="471" spans="1:16" x14ac:dyDescent="0.2">
      <c r="A471" s="18">
        <v>1</v>
      </c>
      <c r="B471" s="19">
        <v>50</v>
      </c>
      <c r="C471" s="19">
        <v>4.5</v>
      </c>
      <c r="D471" s="19">
        <v>4.5</v>
      </c>
      <c r="E471" s="20"/>
      <c r="F471" s="21">
        <v>43998</v>
      </c>
      <c r="G471" s="22" t="s">
        <v>750</v>
      </c>
      <c r="I471" s="22" t="s">
        <v>1731</v>
      </c>
      <c r="J471" s="21">
        <v>43994</v>
      </c>
      <c r="K471" t="s">
        <v>2435</v>
      </c>
      <c r="L471" t="s">
        <v>2435</v>
      </c>
      <c r="M471" t="s">
        <v>2469</v>
      </c>
      <c r="N471" t="str">
        <f>IF(H471="","URG","REG")</f>
        <v>URG</v>
      </c>
      <c r="O471" t="s">
        <v>1371</v>
      </c>
      <c r="P471" s="31" t="s">
        <v>2468</v>
      </c>
    </row>
    <row r="472" spans="1:16" x14ac:dyDescent="0.2">
      <c r="A472" s="18">
        <v>1</v>
      </c>
      <c r="B472" s="19">
        <v>50</v>
      </c>
      <c r="C472" s="19">
        <v>4.5</v>
      </c>
      <c r="D472" s="19">
        <v>4.5</v>
      </c>
      <c r="E472" s="20"/>
      <c r="F472" s="21">
        <v>43998</v>
      </c>
      <c r="G472" s="22" t="s">
        <v>751</v>
      </c>
      <c r="I472" s="22" t="s">
        <v>1732</v>
      </c>
      <c r="J472" s="21">
        <v>43994</v>
      </c>
      <c r="K472" t="s">
        <v>2435</v>
      </c>
      <c r="L472" t="s">
        <v>2435</v>
      </c>
      <c r="M472" t="s">
        <v>2469</v>
      </c>
      <c r="N472" t="str">
        <f>IF(H472="","URG","REG")</f>
        <v>URG</v>
      </c>
      <c r="O472" t="s">
        <v>1371</v>
      </c>
      <c r="P472" s="31" t="s">
        <v>2468</v>
      </c>
    </row>
    <row r="473" spans="1:16" x14ac:dyDescent="0.2">
      <c r="A473" s="18">
        <v>1</v>
      </c>
      <c r="B473" s="19">
        <v>50</v>
      </c>
      <c r="C473" s="19">
        <v>4.5</v>
      </c>
      <c r="D473" s="19">
        <v>4.5</v>
      </c>
      <c r="E473" s="20"/>
      <c r="F473" s="21">
        <v>43998</v>
      </c>
      <c r="G473" s="22" t="s">
        <v>752</v>
      </c>
      <c r="I473" s="22" t="s">
        <v>1733</v>
      </c>
      <c r="J473" s="21">
        <v>43994</v>
      </c>
      <c r="K473" t="s">
        <v>2435</v>
      </c>
      <c r="L473" t="s">
        <v>2435</v>
      </c>
      <c r="M473" t="s">
        <v>2469</v>
      </c>
      <c r="N473" t="str">
        <f>IF(H473="","URG","REG")</f>
        <v>URG</v>
      </c>
      <c r="O473" t="s">
        <v>1371</v>
      </c>
      <c r="P473" s="31" t="s">
        <v>2468</v>
      </c>
    </row>
    <row r="474" spans="1:16" x14ac:dyDescent="0.2">
      <c r="A474" s="18">
        <v>180</v>
      </c>
      <c r="B474" s="19">
        <v>59</v>
      </c>
      <c r="C474" s="19">
        <v>0</v>
      </c>
      <c r="D474" s="19">
        <v>0</v>
      </c>
      <c r="E474" s="20">
        <v>10.75</v>
      </c>
      <c r="F474" s="21">
        <v>44001</v>
      </c>
      <c r="G474" s="22" t="s">
        <v>753</v>
      </c>
      <c r="I474" s="22" t="s">
        <v>1734</v>
      </c>
      <c r="J474" s="21">
        <v>43993</v>
      </c>
      <c r="K474" t="s">
        <v>2436</v>
      </c>
      <c r="L474" t="s">
        <v>2435</v>
      </c>
      <c r="M474" t="s">
        <v>2470</v>
      </c>
      <c r="N474" t="str">
        <f>IF(H474="","URG","REG")</f>
        <v>URG</v>
      </c>
      <c r="O474" t="s">
        <v>1371</v>
      </c>
      <c r="P474" s="31" t="s">
        <v>2468</v>
      </c>
    </row>
    <row r="475" spans="1:16" x14ac:dyDescent="0.2">
      <c r="A475" s="18">
        <v>95</v>
      </c>
      <c r="B475" s="19">
        <v>102</v>
      </c>
      <c r="C475" s="19">
        <v>0</v>
      </c>
      <c r="D475" s="19">
        <v>0</v>
      </c>
      <c r="E475" s="20">
        <v>18.5</v>
      </c>
      <c r="F475" s="21">
        <v>43999</v>
      </c>
      <c r="G475" s="22" t="s">
        <v>754</v>
      </c>
      <c r="I475" s="22" t="s">
        <v>1735</v>
      </c>
      <c r="J475" s="21">
        <v>43993</v>
      </c>
      <c r="K475" t="s">
        <v>2436</v>
      </c>
      <c r="L475" t="s">
        <v>2435</v>
      </c>
      <c r="M475" t="s">
        <v>2470</v>
      </c>
      <c r="N475" t="str">
        <f>IF(H475="","URG","REG")</f>
        <v>URG</v>
      </c>
      <c r="O475" t="s">
        <v>1371</v>
      </c>
      <c r="P475" s="31" t="s">
        <v>2468</v>
      </c>
    </row>
    <row r="476" spans="1:16" x14ac:dyDescent="0.2">
      <c r="A476" s="18">
        <v>355</v>
      </c>
      <c r="B476" s="19">
        <v>1400</v>
      </c>
      <c r="C476" s="19">
        <v>126</v>
      </c>
      <c r="D476" s="19">
        <v>126</v>
      </c>
      <c r="E476" s="20"/>
      <c r="F476" s="21">
        <v>44005</v>
      </c>
      <c r="G476" s="22" t="s">
        <v>755</v>
      </c>
      <c r="I476" s="22" t="s">
        <v>1736</v>
      </c>
      <c r="J476" s="21">
        <v>43993</v>
      </c>
      <c r="K476" t="s">
        <v>2435</v>
      </c>
      <c r="L476" t="s">
        <v>2435</v>
      </c>
      <c r="M476" t="s">
        <v>2469</v>
      </c>
      <c r="N476" t="str">
        <f>IF(H476="","URG","REG")</f>
        <v>URG</v>
      </c>
      <c r="O476" t="s">
        <v>1371</v>
      </c>
      <c r="P476" s="31" t="s">
        <v>2468</v>
      </c>
    </row>
    <row r="477" spans="1:16" x14ac:dyDescent="0.2">
      <c r="A477" s="18">
        <v>97</v>
      </c>
      <c r="B477" s="19">
        <v>400</v>
      </c>
      <c r="C477" s="19">
        <v>36</v>
      </c>
      <c r="D477" s="19">
        <v>36</v>
      </c>
      <c r="E477" s="20"/>
      <c r="F477" s="21">
        <v>43993</v>
      </c>
      <c r="G477" s="22" t="s">
        <v>756</v>
      </c>
      <c r="I477" s="22" t="s">
        <v>1737</v>
      </c>
      <c r="J477" s="21">
        <v>43993</v>
      </c>
      <c r="K477" t="s">
        <v>2435</v>
      </c>
      <c r="L477" t="s">
        <v>2435</v>
      </c>
      <c r="M477" t="s">
        <v>2469</v>
      </c>
      <c r="N477" t="str">
        <f>IF(H477="","URG","REG")</f>
        <v>URG</v>
      </c>
      <c r="O477" t="s">
        <v>1371</v>
      </c>
      <c r="P477" s="31" t="s">
        <v>2468</v>
      </c>
    </row>
    <row r="478" spans="1:16" x14ac:dyDescent="0.2">
      <c r="A478" s="18">
        <v>283</v>
      </c>
      <c r="B478" s="19">
        <v>2000</v>
      </c>
      <c r="C478" s="19">
        <v>180</v>
      </c>
      <c r="D478" s="19">
        <v>180</v>
      </c>
      <c r="E478" s="20"/>
      <c r="F478" s="21">
        <v>43993</v>
      </c>
      <c r="G478" s="22" t="s">
        <v>757</v>
      </c>
      <c r="I478" s="22" t="s">
        <v>1738</v>
      </c>
      <c r="J478" s="21">
        <v>43993</v>
      </c>
      <c r="K478" t="s">
        <v>2438</v>
      </c>
      <c r="L478" t="s">
        <v>2438</v>
      </c>
      <c r="M478" t="s">
        <v>2469</v>
      </c>
      <c r="N478" t="str">
        <f>IF(H478="","URG","REG")</f>
        <v>URG</v>
      </c>
      <c r="O478" t="s">
        <v>2457</v>
      </c>
      <c r="P478" s="31" t="s">
        <v>2468</v>
      </c>
    </row>
    <row r="479" spans="1:16" x14ac:dyDescent="0.2">
      <c r="A479" s="18">
        <v>292</v>
      </c>
      <c r="B479" s="19">
        <v>600</v>
      </c>
      <c r="C479" s="19">
        <v>54</v>
      </c>
      <c r="D479" s="19">
        <v>54</v>
      </c>
      <c r="E479" s="20"/>
      <c r="F479" s="21">
        <v>43993</v>
      </c>
      <c r="G479" s="22" t="s">
        <v>758</v>
      </c>
      <c r="I479" s="22" t="s">
        <v>1739</v>
      </c>
      <c r="J479" s="21">
        <v>43993</v>
      </c>
      <c r="K479" t="s">
        <v>2433</v>
      </c>
      <c r="L479" t="s">
        <v>2433</v>
      </c>
      <c r="M479" t="s">
        <v>2469</v>
      </c>
      <c r="N479" t="str">
        <f>IF(H479="","URG","REG")</f>
        <v>URG</v>
      </c>
      <c r="O479" t="s">
        <v>2453</v>
      </c>
      <c r="P479" s="31" t="s">
        <v>2468</v>
      </c>
    </row>
    <row r="480" spans="1:16" x14ac:dyDescent="0.2">
      <c r="A480" s="18">
        <v>329</v>
      </c>
      <c r="B480" s="19">
        <v>2000</v>
      </c>
      <c r="C480" s="19">
        <v>180</v>
      </c>
      <c r="D480" s="19">
        <v>180</v>
      </c>
      <c r="E480" s="20"/>
      <c r="F480" s="21">
        <v>43993</v>
      </c>
      <c r="G480" s="22" t="s">
        <v>759</v>
      </c>
      <c r="I480" s="22" t="s">
        <v>1740</v>
      </c>
      <c r="J480" s="21">
        <v>43993</v>
      </c>
      <c r="K480" t="s">
        <v>2435</v>
      </c>
      <c r="L480" t="s">
        <v>2435</v>
      </c>
      <c r="M480" t="s">
        <v>2469</v>
      </c>
      <c r="N480" t="str">
        <f>IF(H480="","URG","REG")</f>
        <v>URG</v>
      </c>
      <c r="O480" t="s">
        <v>1371</v>
      </c>
      <c r="P480" s="31" t="s">
        <v>2468</v>
      </c>
    </row>
    <row r="481" spans="1:16" x14ac:dyDescent="0.2">
      <c r="A481" s="18">
        <v>331</v>
      </c>
      <c r="B481" s="19">
        <v>600</v>
      </c>
      <c r="C481" s="19">
        <v>54</v>
      </c>
      <c r="D481" s="19">
        <v>54</v>
      </c>
      <c r="E481" s="20"/>
      <c r="F481" s="21">
        <v>43993</v>
      </c>
      <c r="G481" s="22" t="s">
        <v>760</v>
      </c>
      <c r="I481" s="22" t="s">
        <v>1741</v>
      </c>
      <c r="J481" s="21">
        <v>43993</v>
      </c>
      <c r="K481" t="s">
        <v>2433</v>
      </c>
      <c r="L481" t="s">
        <v>2433</v>
      </c>
      <c r="M481" t="s">
        <v>2469</v>
      </c>
      <c r="N481" t="str">
        <f>IF(H481="","URG","REG")</f>
        <v>URG</v>
      </c>
      <c r="O481" t="s">
        <v>2453</v>
      </c>
      <c r="P481" s="31" t="s">
        <v>2468</v>
      </c>
    </row>
    <row r="482" spans="1:16" x14ac:dyDescent="0.2">
      <c r="A482" s="18">
        <v>369</v>
      </c>
      <c r="B482" s="19">
        <v>600</v>
      </c>
      <c r="C482" s="19">
        <v>54</v>
      </c>
      <c r="D482" s="19">
        <v>54</v>
      </c>
      <c r="E482" s="20"/>
      <c r="F482" s="21">
        <v>43993</v>
      </c>
      <c r="G482" s="22" t="s">
        <v>761</v>
      </c>
      <c r="I482" s="22" t="s">
        <v>1742</v>
      </c>
      <c r="J482" s="21">
        <v>43993</v>
      </c>
      <c r="K482" t="s">
        <v>2437</v>
      </c>
      <c r="L482" t="s">
        <v>2437</v>
      </c>
      <c r="M482" t="s">
        <v>2469</v>
      </c>
      <c r="N482" t="str">
        <f>IF(H482="","URG","REG")</f>
        <v>URG</v>
      </c>
      <c r="O482" t="s">
        <v>2456</v>
      </c>
      <c r="P482" s="31" t="s">
        <v>2468</v>
      </c>
    </row>
    <row r="483" spans="1:16" x14ac:dyDescent="0.2">
      <c r="A483" s="18">
        <v>393</v>
      </c>
      <c r="B483" s="19">
        <v>1400</v>
      </c>
      <c r="C483" s="19">
        <v>126</v>
      </c>
      <c r="D483" s="19">
        <v>126</v>
      </c>
      <c r="E483" s="20"/>
      <c r="F483" s="21">
        <v>43993</v>
      </c>
      <c r="G483" s="22" t="s">
        <v>762</v>
      </c>
      <c r="I483" s="22" t="s">
        <v>1743</v>
      </c>
      <c r="J483" s="21">
        <v>43993</v>
      </c>
      <c r="K483" t="s">
        <v>2436</v>
      </c>
      <c r="L483" t="s">
        <v>2436</v>
      </c>
      <c r="M483" t="s">
        <v>2469</v>
      </c>
      <c r="N483" t="str">
        <f>IF(H483="","URG","REG")</f>
        <v>URG</v>
      </c>
      <c r="O483" t="s">
        <v>2455</v>
      </c>
      <c r="P483" s="31" t="s">
        <v>2468</v>
      </c>
    </row>
    <row r="484" spans="1:16" x14ac:dyDescent="0.2">
      <c r="A484" s="18">
        <v>9</v>
      </c>
      <c r="B484" s="19">
        <v>255</v>
      </c>
      <c r="C484" s="19">
        <v>0</v>
      </c>
      <c r="D484" s="19">
        <v>0</v>
      </c>
      <c r="E484" s="20">
        <v>46</v>
      </c>
      <c r="F484" s="21">
        <v>44011</v>
      </c>
      <c r="G484" s="22" t="s">
        <v>763</v>
      </c>
      <c r="I484" s="22" t="s">
        <v>1744</v>
      </c>
      <c r="J484" s="21">
        <v>43993</v>
      </c>
      <c r="K484" t="s">
        <v>2436</v>
      </c>
      <c r="L484" t="s">
        <v>2434</v>
      </c>
      <c r="M484" t="s">
        <v>2470</v>
      </c>
      <c r="N484" t="str">
        <f>IF(H484="","URG","REG")</f>
        <v>URG</v>
      </c>
      <c r="O484" t="s">
        <v>2454</v>
      </c>
      <c r="P484" s="31" t="s">
        <v>2468</v>
      </c>
    </row>
    <row r="485" spans="1:16" x14ac:dyDescent="0.2">
      <c r="A485" s="18">
        <v>12</v>
      </c>
      <c r="B485" s="19">
        <v>420</v>
      </c>
      <c r="C485" s="19">
        <v>38</v>
      </c>
      <c r="D485" s="19">
        <v>38</v>
      </c>
      <c r="E485" s="20"/>
      <c r="F485" s="21">
        <v>43992</v>
      </c>
      <c r="G485" s="22" t="s">
        <v>764</v>
      </c>
      <c r="I485" s="22" t="s">
        <v>1745</v>
      </c>
      <c r="J485" s="21">
        <v>43992</v>
      </c>
      <c r="K485" t="s">
        <v>2435</v>
      </c>
      <c r="L485" t="s">
        <v>2435</v>
      </c>
      <c r="M485" t="s">
        <v>2469</v>
      </c>
      <c r="N485" t="str">
        <f>IF(H485="","URG","REG")</f>
        <v>URG</v>
      </c>
      <c r="O485" t="s">
        <v>1371</v>
      </c>
      <c r="P485" s="31" t="s">
        <v>2468</v>
      </c>
    </row>
    <row r="486" spans="1:16" x14ac:dyDescent="0.2">
      <c r="A486" s="18">
        <v>59</v>
      </c>
      <c r="B486" s="19">
        <v>1500</v>
      </c>
      <c r="C486" s="19">
        <v>135</v>
      </c>
      <c r="D486" s="19">
        <v>135</v>
      </c>
      <c r="E486" s="20"/>
      <c r="F486" s="21">
        <v>43992</v>
      </c>
      <c r="G486" s="22" t="s">
        <v>765</v>
      </c>
      <c r="I486" s="22" t="s">
        <v>1746</v>
      </c>
      <c r="J486" s="21">
        <v>43992</v>
      </c>
      <c r="K486" t="s">
        <v>2436</v>
      </c>
      <c r="L486" t="s">
        <v>2436</v>
      </c>
      <c r="M486" t="s">
        <v>2469</v>
      </c>
      <c r="N486" t="str">
        <f>IF(H486="","URG","REG")</f>
        <v>URG</v>
      </c>
      <c r="O486" t="s">
        <v>2455</v>
      </c>
      <c r="P486" s="31" t="s">
        <v>2468</v>
      </c>
    </row>
    <row r="487" spans="1:16" x14ac:dyDescent="0.2">
      <c r="A487" s="18">
        <v>74</v>
      </c>
      <c r="B487" s="19">
        <v>400</v>
      </c>
      <c r="C487" s="19">
        <v>36</v>
      </c>
      <c r="D487" s="19">
        <v>36</v>
      </c>
      <c r="E487" s="20"/>
      <c r="F487" s="21">
        <v>43992</v>
      </c>
      <c r="G487" s="22" t="s">
        <v>766</v>
      </c>
      <c r="I487" s="22" t="s">
        <v>1747</v>
      </c>
      <c r="J487" s="21">
        <v>43992</v>
      </c>
      <c r="K487" t="s">
        <v>2435</v>
      </c>
      <c r="L487" t="s">
        <v>2435</v>
      </c>
      <c r="M487" t="s">
        <v>2469</v>
      </c>
      <c r="N487" t="str">
        <f>IF(H487="","URG","REG")</f>
        <v>URG</v>
      </c>
      <c r="O487" t="s">
        <v>1371</v>
      </c>
      <c r="P487" s="31" t="s">
        <v>2468</v>
      </c>
    </row>
    <row r="488" spans="1:16" x14ac:dyDescent="0.2">
      <c r="A488" s="18">
        <v>74</v>
      </c>
      <c r="B488" s="19">
        <v>600</v>
      </c>
      <c r="C488" s="19">
        <v>54</v>
      </c>
      <c r="D488" s="19">
        <v>54</v>
      </c>
      <c r="E488" s="20"/>
      <c r="F488" s="21">
        <v>43992</v>
      </c>
      <c r="G488" s="22" t="s">
        <v>767</v>
      </c>
      <c r="I488" s="22" t="s">
        <v>1748</v>
      </c>
      <c r="J488" s="21">
        <v>43992</v>
      </c>
      <c r="K488" t="s">
        <v>2435</v>
      </c>
      <c r="L488" t="s">
        <v>2435</v>
      </c>
      <c r="M488" t="s">
        <v>2469</v>
      </c>
      <c r="N488" t="str">
        <f>IF(H488="","URG","REG")</f>
        <v>URG</v>
      </c>
      <c r="O488" t="s">
        <v>1371</v>
      </c>
      <c r="P488" s="31" t="s">
        <v>2468</v>
      </c>
    </row>
    <row r="489" spans="1:16" x14ac:dyDescent="0.2">
      <c r="A489" s="18">
        <v>95</v>
      </c>
      <c r="B489" s="19">
        <v>1400</v>
      </c>
      <c r="C489" s="19">
        <v>126</v>
      </c>
      <c r="D489" s="19">
        <v>126</v>
      </c>
      <c r="E489" s="20"/>
      <c r="F489" s="21">
        <v>43992</v>
      </c>
      <c r="G489" s="22" t="s">
        <v>768</v>
      </c>
      <c r="I489" s="22" t="s">
        <v>1749</v>
      </c>
      <c r="J489" s="21">
        <v>43992</v>
      </c>
      <c r="K489" t="s">
        <v>2435</v>
      </c>
      <c r="L489" t="s">
        <v>2435</v>
      </c>
      <c r="M489" t="s">
        <v>2469</v>
      </c>
      <c r="N489" t="str">
        <f>IF(H489="","URG","REG")</f>
        <v>URG</v>
      </c>
      <c r="O489" t="s">
        <v>1371</v>
      </c>
      <c r="P489" s="31" t="s">
        <v>2468</v>
      </c>
    </row>
    <row r="490" spans="1:16" x14ac:dyDescent="0.2">
      <c r="A490" s="18">
        <v>172</v>
      </c>
      <c r="B490" s="19">
        <v>1400</v>
      </c>
      <c r="C490" s="19">
        <v>126</v>
      </c>
      <c r="D490" s="19">
        <v>126</v>
      </c>
      <c r="E490" s="20"/>
      <c r="F490" s="21">
        <v>43992</v>
      </c>
      <c r="G490" s="22" t="s">
        <v>769</v>
      </c>
      <c r="I490" s="22" t="s">
        <v>1750</v>
      </c>
      <c r="J490" s="21">
        <v>43992</v>
      </c>
      <c r="K490" t="s">
        <v>2435</v>
      </c>
      <c r="L490" t="s">
        <v>2435</v>
      </c>
      <c r="M490" t="s">
        <v>2469</v>
      </c>
      <c r="N490" t="str">
        <f>IF(H490="","URG","REG")</f>
        <v>URG</v>
      </c>
      <c r="O490" t="s">
        <v>1371</v>
      </c>
      <c r="P490" s="31" t="s">
        <v>2468</v>
      </c>
    </row>
    <row r="491" spans="1:16" x14ac:dyDescent="0.2">
      <c r="A491" s="18">
        <v>407</v>
      </c>
      <c r="B491" s="19">
        <v>500</v>
      </c>
      <c r="C491" s="19">
        <v>45</v>
      </c>
      <c r="D491" s="19">
        <v>45</v>
      </c>
      <c r="E491" s="20"/>
      <c r="F491" s="21">
        <v>43992</v>
      </c>
      <c r="G491" s="22" t="s">
        <v>770</v>
      </c>
      <c r="I491" s="22" t="s">
        <v>1751</v>
      </c>
      <c r="J491" s="21">
        <v>43992</v>
      </c>
      <c r="K491" t="s">
        <v>2436</v>
      </c>
      <c r="L491" t="s">
        <v>2436</v>
      </c>
      <c r="M491" t="s">
        <v>2469</v>
      </c>
      <c r="N491" t="str">
        <f>IF(H491="","URG","REG")</f>
        <v>URG</v>
      </c>
      <c r="O491" t="s">
        <v>2455</v>
      </c>
      <c r="P491" s="31" t="s">
        <v>2468</v>
      </c>
    </row>
    <row r="492" spans="1:16" x14ac:dyDescent="0.2">
      <c r="A492" s="18">
        <v>108</v>
      </c>
      <c r="B492" s="19">
        <v>165.7</v>
      </c>
      <c r="C492" s="19">
        <v>15</v>
      </c>
      <c r="D492" s="19">
        <v>15</v>
      </c>
      <c r="E492" s="20"/>
      <c r="F492" s="21">
        <v>43994</v>
      </c>
      <c r="G492" s="22" t="s">
        <v>771</v>
      </c>
      <c r="I492" s="22" t="s">
        <v>1752</v>
      </c>
      <c r="J492" s="21">
        <v>43992</v>
      </c>
      <c r="K492" t="s">
        <v>2435</v>
      </c>
      <c r="L492" t="s">
        <v>2435</v>
      </c>
      <c r="M492" t="s">
        <v>2469</v>
      </c>
      <c r="N492" t="str">
        <f>IF(H492="","URG","REG")</f>
        <v>URG</v>
      </c>
      <c r="O492" t="s">
        <v>1371</v>
      </c>
      <c r="P492" s="31" t="s">
        <v>2468</v>
      </c>
    </row>
    <row r="493" spans="1:16" x14ac:dyDescent="0.2">
      <c r="A493" s="18">
        <v>274</v>
      </c>
      <c r="B493" s="19">
        <v>100</v>
      </c>
      <c r="C493" s="19">
        <v>9</v>
      </c>
      <c r="D493" s="19">
        <v>9</v>
      </c>
      <c r="E493" s="20"/>
      <c r="F493" s="21">
        <v>43993</v>
      </c>
      <c r="G493" s="22" t="s">
        <v>772</v>
      </c>
      <c r="I493" s="22" t="s">
        <v>1753</v>
      </c>
      <c r="J493" s="21">
        <v>43992</v>
      </c>
      <c r="K493" t="s">
        <v>2436</v>
      </c>
      <c r="L493" t="s">
        <v>2436</v>
      </c>
      <c r="M493" t="s">
        <v>2469</v>
      </c>
      <c r="N493" t="str">
        <f>IF(H493="","URG","REG")</f>
        <v>URG</v>
      </c>
      <c r="O493" t="s">
        <v>2455</v>
      </c>
      <c r="P493" s="31" t="s">
        <v>2468</v>
      </c>
    </row>
    <row r="494" spans="1:16" x14ac:dyDescent="0.2">
      <c r="A494" s="18">
        <v>108</v>
      </c>
      <c r="B494" s="19">
        <v>176.3</v>
      </c>
      <c r="C494" s="19">
        <v>16</v>
      </c>
      <c r="D494" s="19">
        <v>16</v>
      </c>
      <c r="E494" s="20"/>
      <c r="F494" s="21">
        <v>43994</v>
      </c>
      <c r="G494" s="22" t="s">
        <v>773</v>
      </c>
      <c r="I494" s="22" t="s">
        <v>1754</v>
      </c>
      <c r="J494" s="21">
        <v>43992</v>
      </c>
      <c r="K494" t="s">
        <v>2435</v>
      </c>
      <c r="L494" t="s">
        <v>2435</v>
      </c>
      <c r="M494" t="s">
        <v>2469</v>
      </c>
      <c r="N494" t="str">
        <f>IF(H494="","URG","REG")</f>
        <v>URG</v>
      </c>
      <c r="O494" t="s">
        <v>1371</v>
      </c>
      <c r="P494" s="31" t="s">
        <v>2468</v>
      </c>
    </row>
    <row r="495" spans="1:16" x14ac:dyDescent="0.2">
      <c r="A495" s="18">
        <v>108</v>
      </c>
      <c r="B495" s="19">
        <v>55.9</v>
      </c>
      <c r="C495" s="19">
        <v>5.25</v>
      </c>
      <c r="D495" s="19">
        <v>5.25</v>
      </c>
      <c r="E495" s="20"/>
      <c r="F495" s="21">
        <v>43994</v>
      </c>
      <c r="G495" s="22" t="s">
        <v>774</v>
      </c>
      <c r="I495" s="22" t="s">
        <v>1755</v>
      </c>
      <c r="J495" s="21">
        <v>43992</v>
      </c>
      <c r="K495" t="s">
        <v>2435</v>
      </c>
      <c r="L495" t="s">
        <v>2435</v>
      </c>
      <c r="M495" t="s">
        <v>2469</v>
      </c>
      <c r="N495" t="str">
        <f>IF(H495="","URG","REG")</f>
        <v>URG</v>
      </c>
      <c r="O495" t="s">
        <v>1371</v>
      </c>
      <c r="P495" s="31" t="s">
        <v>2468</v>
      </c>
    </row>
    <row r="496" spans="1:16" x14ac:dyDescent="0.2">
      <c r="A496" s="18">
        <v>5</v>
      </c>
      <c r="B496" s="19">
        <v>280</v>
      </c>
      <c r="C496" s="19">
        <v>25.25</v>
      </c>
      <c r="D496" s="19">
        <v>25.25</v>
      </c>
      <c r="E496" s="20"/>
      <c r="F496" s="21">
        <v>43991</v>
      </c>
      <c r="G496" s="22" t="s">
        <v>775</v>
      </c>
      <c r="I496" s="22" t="s">
        <v>1756</v>
      </c>
      <c r="J496" s="21">
        <v>43991</v>
      </c>
      <c r="K496" t="s">
        <v>2435</v>
      </c>
      <c r="L496" t="s">
        <v>2435</v>
      </c>
      <c r="M496" t="s">
        <v>2469</v>
      </c>
      <c r="N496" t="str">
        <f>IF(H496="","URG","REG")</f>
        <v>URG</v>
      </c>
      <c r="O496" t="s">
        <v>1371</v>
      </c>
      <c r="P496" s="31" t="s">
        <v>2468</v>
      </c>
    </row>
    <row r="497" spans="1:16" x14ac:dyDescent="0.2">
      <c r="A497" s="18">
        <v>84</v>
      </c>
      <c r="B497" s="19">
        <v>280</v>
      </c>
      <c r="C497" s="19">
        <v>25.25</v>
      </c>
      <c r="D497" s="19">
        <v>25.25</v>
      </c>
      <c r="E497" s="20"/>
      <c r="F497" s="21">
        <v>43991</v>
      </c>
      <c r="G497" s="22" t="s">
        <v>776</v>
      </c>
      <c r="I497" s="22" t="s">
        <v>1757</v>
      </c>
      <c r="J497" s="21">
        <v>43991</v>
      </c>
      <c r="K497" t="s">
        <v>2435</v>
      </c>
      <c r="L497" t="s">
        <v>2435</v>
      </c>
      <c r="M497" t="s">
        <v>2469</v>
      </c>
      <c r="N497" t="str">
        <f>IF(H497="","URG","REG")</f>
        <v>URG</v>
      </c>
      <c r="O497" t="s">
        <v>1371</v>
      </c>
      <c r="P497" s="31" t="s">
        <v>2468</v>
      </c>
    </row>
    <row r="498" spans="1:16" x14ac:dyDescent="0.2">
      <c r="A498" s="18">
        <v>91</v>
      </c>
      <c r="B498" s="19">
        <v>280</v>
      </c>
      <c r="C498" s="19">
        <v>25.25</v>
      </c>
      <c r="D498" s="19">
        <v>25.25</v>
      </c>
      <c r="E498" s="20"/>
      <c r="F498" s="21">
        <v>43991</v>
      </c>
      <c r="G498" s="22" t="s">
        <v>777</v>
      </c>
      <c r="I498" s="22" t="s">
        <v>1758</v>
      </c>
      <c r="J498" s="21">
        <v>43991</v>
      </c>
      <c r="K498" t="s">
        <v>2435</v>
      </c>
      <c r="L498" t="s">
        <v>2435</v>
      </c>
      <c r="M498" t="s">
        <v>2469</v>
      </c>
      <c r="N498" t="str">
        <f>IF(H498="","URG","REG")</f>
        <v>URG</v>
      </c>
      <c r="O498" t="s">
        <v>1371</v>
      </c>
      <c r="P498" s="31" t="s">
        <v>2468</v>
      </c>
    </row>
    <row r="499" spans="1:16" x14ac:dyDescent="0.2">
      <c r="A499" s="18">
        <v>127</v>
      </c>
      <c r="B499" s="19">
        <v>400</v>
      </c>
      <c r="C499" s="19">
        <v>36</v>
      </c>
      <c r="D499" s="19">
        <v>36</v>
      </c>
      <c r="E499" s="20"/>
      <c r="F499" s="21">
        <v>43991</v>
      </c>
      <c r="G499" s="22" t="s">
        <v>778</v>
      </c>
      <c r="I499" s="22" t="s">
        <v>1759</v>
      </c>
      <c r="J499" s="21">
        <v>43991</v>
      </c>
      <c r="K499" t="s">
        <v>2435</v>
      </c>
      <c r="L499" t="s">
        <v>2435</v>
      </c>
      <c r="M499" t="s">
        <v>2469</v>
      </c>
      <c r="N499" t="str">
        <f>IF(H499="","URG","REG")</f>
        <v>URG</v>
      </c>
      <c r="O499" t="s">
        <v>1371</v>
      </c>
      <c r="P499" s="31" t="s">
        <v>2468</v>
      </c>
    </row>
    <row r="500" spans="1:16" x14ac:dyDescent="0.2">
      <c r="A500" s="18">
        <v>138</v>
      </c>
      <c r="B500" s="19">
        <v>1500</v>
      </c>
      <c r="C500" s="19">
        <v>135</v>
      </c>
      <c r="D500" s="19">
        <v>135</v>
      </c>
      <c r="E500" s="20"/>
      <c r="F500" s="21">
        <v>43991</v>
      </c>
      <c r="G500" s="22" t="s">
        <v>779</v>
      </c>
      <c r="I500" s="22" t="s">
        <v>1760</v>
      </c>
      <c r="J500" s="21">
        <v>43991</v>
      </c>
      <c r="K500" t="s">
        <v>2435</v>
      </c>
      <c r="L500" t="s">
        <v>2435</v>
      </c>
      <c r="M500" t="s">
        <v>2469</v>
      </c>
      <c r="N500" t="str">
        <f>IF(H500="","URG","REG")</f>
        <v>URG</v>
      </c>
      <c r="O500" t="s">
        <v>1371</v>
      </c>
      <c r="P500" s="31" t="s">
        <v>2468</v>
      </c>
    </row>
    <row r="501" spans="1:16" x14ac:dyDescent="0.2">
      <c r="A501" s="18">
        <v>283</v>
      </c>
      <c r="B501" s="19">
        <v>600</v>
      </c>
      <c r="C501" s="19">
        <v>54</v>
      </c>
      <c r="D501" s="19">
        <v>54</v>
      </c>
      <c r="E501" s="20"/>
      <c r="F501" s="21">
        <v>43991</v>
      </c>
      <c r="G501" s="22" t="s">
        <v>780</v>
      </c>
      <c r="I501" s="22" t="s">
        <v>1761</v>
      </c>
      <c r="J501" s="21">
        <v>43991</v>
      </c>
      <c r="K501" t="s">
        <v>2438</v>
      </c>
      <c r="L501" t="s">
        <v>2438</v>
      </c>
      <c r="M501" t="s">
        <v>2469</v>
      </c>
      <c r="N501" t="str">
        <f>IF(H501="","URG","REG")</f>
        <v>URG</v>
      </c>
      <c r="O501" t="s">
        <v>2457</v>
      </c>
      <c r="P501" s="31" t="s">
        <v>2468</v>
      </c>
    </row>
    <row r="502" spans="1:16" x14ac:dyDescent="0.2">
      <c r="A502" s="18">
        <v>292</v>
      </c>
      <c r="B502" s="19">
        <v>600</v>
      </c>
      <c r="C502" s="19">
        <v>54</v>
      </c>
      <c r="D502" s="19">
        <v>54</v>
      </c>
      <c r="E502" s="20"/>
      <c r="F502" s="21">
        <v>43991</v>
      </c>
      <c r="G502" s="22" t="s">
        <v>781</v>
      </c>
      <c r="I502" s="22" t="s">
        <v>1762</v>
      </c>
      <c r="J502" s="21">
        <v>43991</v>
      </c>
      <c r="K502" t="s">
        <v>2433</v>
      </c>
      <c r="L502" t="s">
        <v>2433</v>
      </c>
      <c r="M502" t="s">
        <v>2469</v>
      </c>
      <c r="N502" t="str">
        <f>IF(H502="","URG","REG")</f>
        <v>URG</v>
      </c>
      <c r="O502" t="s">
        <v>2453</v>
      </c>
      <c r="P502" s="31" t="s">
        <v>2468</v>
      </c>
    </row>
    <row r="503" spans="1:16" x14ac:dyDescent="0.2">
      <c r="A503" s="18">
        <v>299</v>
      </c>
      <c r="B503" s="19">
        <v>2000</v>
      </c>
      <c r="C503" s="19">
        <v>180</v>
      </c>
      <c r="D503" s="19">
        <v>180</v>
      </c>
      <c r="E503" s="20"/>
      <c r="F503" s="21">
        <v>43991</v>
      </c>
      <c r="G503" s="22" t="s">
        <v>782</v>
      </c>
      <c r="I503" s="22" t="s">
        <v>1763</v>
      </c>
      <c r="J503" s="21">
        <v>43991</v>
      </c>
      <c r="K503" t="s">
        <v>2435</v>
      </c>
      <c r="L503" t="s">
        <v>2435</v>
      </c>
      <c r="M503" t="s">
        <v>2469</v>
      </c>
      <c r="N503" t="str">
        <f>IF(H503="","URG","REG")</f>
        <v>URG</v>
      </c>
      <c r="O503" t="s">
        <v>1371</v>
      </c>
      <c r="P503" s="31" t="s">
        <v>2468</v>
      </c>
    </row>
    <row r="504" spans="1:16" x14ac:dyDescent="0.2">
      <c r="A504" s="18">
        <v>148</v>
      </c>
      <c r="B504" s="19">
        <v>60.7</v>
      </c>
      <c r="C504" s="19">
        <v>5.5</v>
      </c>
      <c r="D504" s="19">
        <v>5.5</v>
      </c>
      <c r="E504" s="20"/>
      <c r="F504" s="21">
        <v>43999</v>
      </c>
      <c r="G504" s="22" t="s">
        <v>783</v>
      </c>
      <c r="I504" s="22" t="s">
        <v>1764</v>
      </c>
      <c r="J504" s="21">
        <v>43991</v>
      </c>
      <c r="K504" t="s">
        <v>2435</v>
      </c>
      <c r="L504" t="s">
        <v>2435</v>
      </c>
      <c r="M504" t="s">
        <v>2469</v>
      </c>
      <c r="N504" t="str">
        <f>IF(H504="","URG","REG")</f>
        <v>URG</v>
      </c>
      <c r="O504" t="s">
        <v>1371</v>
      </c>
      <c r="P504" s="31" t="s">
        <v>2468</v>
      </c>
    </row>
    <row r="505" spans="1:16" x14ac:dyDescent="0.2">
      <c r="A505" s="18">
        <v>148</v>
      </c>
      <c r="B505" s="19">
        <v>75.5</v>
      </c>
      <c r="C505" s="19">
        <v>7</v>
      </c>
      <c r="D505" s="19">
        <v>7</v>
      </c>
      <c r="E505" s="20"/>
      <c r="F505" s="21">
        <v>43999</v>
      </c>
      <c r="G505" s="22" t="s">
        <v>784</v>
      </c>
      <c r="I505" s="22" t="s">
        <v>1765</v>
      </c>
      <c r="J505" s="21">
        <v>43991</v>
      </c>
      <c r="K505" t="s">
        <v>2435</v>
      </c>
      <c r="L505" t="s">
        <v>2435</v>
      </c>
      <c r="M505" t="s">
        <v>2469</v>
      </c>
      <c r="N505" t="str">
        <f>IF(H505="","URG","REG")</f>
        <v>URG</v>
      </c>
      <c r="O505" t="s">
        <v>1371</v>
      </c>
      <c r="P505" s="31" t="s">
        <v>2468</v>
      </c>
    </row>
    <row r="506" spans="1:16" x14ac:dyDescent="0.2">
      <c r="A506" s="18">
        <v>148</v>
      </c>
      <c r="B506" s="19">
        <v>41.6</v>
      </c>
      <c r="C506" s="19">
        <v>3.75</v>
      </c>
      <c r="D506" s="19">
        <v>3.75</v>
      </c>
      <c r="E506" s="20"/>
      <c r="F506" s="21">
        <v>43999</v>
      </c>
      <c r="G506" s="22" t="s">
        <v>785</v>
      </c>
      <c r="I506" s="22" t="s">
        <v>1766</v>
      </c>
      <c r="J506" s="21">
        <v>43991</v>
      </c>
      <c r="K506" t="s">
        <v>2435</v>
      </c>
      <c r="L506" t="s">
        <v>2435</v>
      </c>
      <c r="M506" t="s">
        <v>2469</v>
      </c>
      <c r="N506" t="str">
        <f>IF(H506="","URG","REG")</f>
        <v>URG</v>
      </c>
      <c r="O506" t="s">
        <v>1371</v>
      </c>
      <c r="P506" s="31" t="s">
        <v>2468</v>
      </c>
    </row>
    <row r="507" spans="1:16" x14ac:dyDescent="0.2">
      <c r="A507" s="18">
        <v>148</v>
      </c>
      <c r="B507" s="19">
        <v>46.5</v>
      </c>
      <c r="C507" s="19">
        <v>4.25</v>
      </c>
      <c r="D507" s="19">
        <v>4.25</v>
      </c>
      <c r="E507" s="20"/>
      <c r="F507" s="21">
        <v>43999</v>
      </c>
      <c r="G507" s="22" t="s">
        <v>786</v>
      </c>
      <c r="I507" s="22" t="s">
        <v>1767</v>
      </c>
      <c r="J507" s="21">
        <v>43991</v>
      </c>
      <c r="K507" t="s">
        <v>2435</v>
      </c>
      <c r="L507" t="s">
        <v>2435</v>
      </c>
      <c r="M507" t="s">
        <v>2469</v>
      </c>
      <c r="N507" t="str">
        <f>IF(H507="","URG","REG")</f>
        <v>URG</v>
      </c>
      <c r="O507" t="s">
        <v>1371</v>
      </c>
      <c r="P507" s="31" t="s">
        <v>2468</v>
      </c>
    </row>
    <row r="508" spans="1:16" x14ac:dyDescent="0.2">
      <c r="A508" s="18">
        <v>55</v>
      </c>
      <c r="B508" s="19">
        <v>500</v>
      </c>
      <c r="C508" s="19">
        <v>45</v>
      </c>
      <c r="D508" s="19">
        <v>45</v>
      </c>
      <c r="E508" s="20"/>
      <c r="F508" s="21">
        <v>43999</v>
      </c>
      <c r="G508" s="22" t="s">
        <v>787</v>
      </c>
      <c r="I508" s="22" t="s">
        <v>1768</v>
      </c>
      <c r="J508" s="21">
        <v>43991</v>
      </c>
      <c r="K508" t="s">
        <v>2435</v>
      </c>
      <c r="L508" t="s">
        <v>2435</v>
      </c>
      <c r="M508" t="s">
        <v>2469</v>
      </c>
      <c r="N508" t="str">
        <f>IF(H508="","URG","REG")</f>
        <v>URG</v>
      </c>
      <c r="O508" t="s">
        <v>1371</v>
      </c>
      <c r="P508" s="31" t="s">
        <v>2468</v>
      </c>
    </row>
    <row r="509" spans="1:16" x14ac:dyDescent="0.2">
      <c r="A509" s="18">
        <v>148</v>
      </c>
      <c r="B509" s="19">
        <v>61.6</v>
      </c>
      <c r="C509" s="19">
        <v>5.75</v>
      </c>
      <c r="D509" s="19">
        <v>5.75</v>
      </c>
      <c r="E509" s="20"/>
      <c r="F509" s="21">
        <v>43999</v>
      </c>
      <c r="G509" s="22" t="s">
        <v>788</v>
      </c>
      <c r="I509" s="22" t="s">
        <v>1769</v>
      </c>
      <c r="J509" s="21">
        <v>43991</v>
      </c>
      <c r="K509" t="s">
        <v>2435</v>
      </c>
      <c r="L509" t="s">
        <v>2435</v>
      </c>
      <c r="M509" t="s">
        <v>2469</v>
      </c>
      <c r="N509" t="str">
        <f>IF(H509="","URG","REG")</f>
        <v>URG</v>
      </c>
      <c r="O509" t="s">
        <v>1371</v>
      </c>
      <c r="P509" s="31" t="s">
        <v>2468</v>
      </c>
    </row>
    <row r="510" spans="1:16" x14ac:dyDescent="0.2">
      <c r="A510" s="18">
        <v>1</v>
      </c>
      <c r="B510" s="19">
        <v>50</v>
      </c>
      <c r="C510" s="19">
        <v>4.5</v>
      </c>
      <c r="D510" s="19">
        <v>4.5</v>
      </c>
      <c r="E510" s="20"/>
      <c r="F510" s="21">
        <v>43998</v>
      </c>
      <c r="G510" s="22" t="s">
        <v>789</v>
      </c>
      <c r="I510" s="22" t="s">
        <v>1770</v>
      </c>
      <c r="J510" s="21">
        <v>43990</v>
      </c>
      <c r="K510" t="s">
        <v>2435</v>
      </c>
      <c r="L510" t="s">
        <v>2435</v>
      </c>
      <c r="M510" t="s">
        <v>2469</v>
      </c>
      <c r="N510" t="str">
        <f>IF(H510="","URG","REG")</f>
        <v>URG</v>
      </c>
      <c r="O510" t="s">
        <v>1371</v>
      </c>
      <c r="P510" s="31" t="s">
        <v>2468</v>
      </c>
    </row>
    <row r="511" spans="1:16" x14ac:dyDescent="0.2">
      <c r="A511" s="18">
        <v>1</v>
      </c>
      <c r="B511" s="19">
        <v>50</v>
      </c>
      <c r="C511" s="19">
        <v>4.5</v>
      </c>
      <c r="D511" s="19">
        <v>4.5</v>
      </c>
      <c r="E511" s="20"/>
      <c r="F511" s="21">
        <v>43998</v>
      </c>
      <c r="G511" s="22" t="s">
        <v>790</v>
      </c>
      <c r="I511" s="22" t="s">
        <v>1771</v>
      </c>
      <c r="J511" s="21">
        <v>43990</v>
      </c>
      <c r="K511" t="s">
        <v>2435</v>
      </c>
      <c r="L511" t="s">
        <v>2435</v>
      </c>
      <c r="M511" t="s">
        <v>2469</v>
      </c>
      <c r="N511" t="str">
        <f>IF(H511="","URG","REG")</f>
        <v>URG</v>
      </c>
      <c r="O511" t="s">
        <v>1371</v>
      </c>
      <c r="P511" s="31" t="s">
        <v>2468</v>
      </c>
    </row>
    <row r="512" spans="1:16" x14ac:dyDescent="0.2">
      <c r="A512" s="18">
        <v>1</v>
      </c>
      <c r="B512" s="19">
        <v>50</v>
      </c>
      <c r="C512" s="19">
        <v>4.5</v>
      </c>
      <c r="D512" s="19">
        <v>4.5</v>
      </c>
      <c r="E512" s="20"/>
      <c r="F512" s="21">
        <v>43998</v>
      </c>
      <c r="G512" s="22" t="s">
        <v>791</v>
      </c>
      <c r="I512" s="22" t="s">
        <v>1772</v>
      </c>
      <c r="J512" s="21">
        <v>43990</v>
      </c>
      <c r="K512" t="s">
        <v>2435</v>
      </c>
      <c r="L512" t="s">
        <v>2435</v>
      </c>
      <c r="M512" t="s">
        <v>2469</v>
      </c>
      <c r="N512" t="str">
        <f>IF(H512="","URG","REG")</f>
        <v>URG</v>
      </c>
      <c r="O512" t="s">
        <v>1371</v>
      </c>
      <c r="P512" s="31" t="s">
        <v>2468</v>
      </c>
    </row>
    <row r="513" spans="1:16" x14ac:dyDescent="0.2">
      <c r="A513" s="18">
        <v>1</v>
      </c>
      <c r="B513" s="19">
        <v>50</v>
      </c>
      <c r="C513" s="19">
        <v>4.5</v>
      </c>
      <c r="D513" s="19">
        <v>4.5</v>
      </c>
      <c r="E513" s="20"/>
      <c r="F513" s="21">
        <v>43998</v>
      </c>
      <c r="G513" s="22" t="s">
        <v>792</v>
      </c>
      <c r="I513" s="22" t="s">
        <v>1773</v>
      </c>
      <c r="J513" s="21">
        <v>43990</v>
      </c>
      <c r="K513" t="s">
        <v>2435</v>
      </c>
      <c r="L513" t="s">
        <v>2435</v>
      </c>
      <c r="M513" t="s">
        <v>2469</v>
      </c>
      <c r="N513" t="str">
        <f>IF(H513="","URG","REG")</f>
        <v>URG</v>
      </c>
      <c r="O513" t="s">
        <v>1371</v>
      </c>
      <c r="P513" s="31" t="s">
        <v>2468</v>
      </c>
    </row>
    <row r="514" spans="1:16" x14ac:dyDescent="0.2">
      <c r="A514" s="18">
        <v>1</v>
      </c>
      <c r="B514" s="19">
        <v>50</v>
      </c>
      <c r="C514" s="19">
        <v>4.5</v>
      </c>
      <c r="D514" s="19">
        <v>4.5</v>
      </c>
      <c r="E514" s="20"/>
      <c r="F514" s="21">
        <v>43998</v>
      </c>
      <c r="G514" s="22" t="s">
        <v>793</v>
      </c>
      <c r="I514" s="22" t="s">
        <v>1774</v>
      </c>
      <c r="J514" s="21">
        <v>43990</v>
      </c>
      <c r="K514" t="s">
        <v>2435</v>
      </c>
      <c r="L514" t="s">
        <v>2435</v>
      </c>
      <c r="M514" t="s">
        <v>2469</v>
      </c>
      <c r="N514" t="str">
        <f>IF(H514="","URG","REG")</f>
        <v>URG</v>
      </c>
      <c r="O514" t="s">
        <v>1371</v>
      </c>
      <c r="P514" s="31" t="s">
        <v>2468</v>
      </c>
    </row>
    <row r="515" spans="1:16" x14ac:dyDescent="0.2">
      <c r="A515" s="18">
        <v>26</v>
      </c>
      <c r="B515" s="19">
        <v>280</v>
      </c>
      <c r="C515" s="19">
        <v>25.25</v>
      </c>
      <c r="D515" s="19">
        <v>25.25</v>
      </c>
      <c r="E515" s="20"/>
      <c r="F515" s="21">
        <v>43990</v>
      </c>
      <c r="G515" s="22" t="s">
        <v>794</v>
      </c>
      <c r="I515" s="22" t="s">
        <v>1775</v>
      </c>
      <c r="J515" s="21">
        <v>43990</v>
      </c>
      <c r="K515" t="s">
        <v>2435</v>
      </c>
      <c r="L515" t="s">
        <v>2435</v>
      </c>
      <c r="M515" t="s">
        <v>2469</v>
      </c>
      <c r="N515" t="str">
        <f>IF(H515="","URG","REG")</f>
        <v>URG</v>
      </c>
      <c r="O515" t="s">
        <v>1371</v>
      </c>
      <c r="P515" s="31" t="s">
        <v>2468</v>
      </c>
    </row>
    <row r="516" spans="1:16" x14ac:dyDescent="0.2">
      <c r="A516" s="18">
        <v>48</v>
      </c>
      <c r="B516" s="19">
        <v>400</v>
      </c>
      <c r="C516" s="19">
        <v>36</v>
      </c>
      <c r="D516" s="19">
        <v>36</v>
      </c>
      <c r="E516" s="20"/>
      <c r="F516" s="21">
        <v>43990</v>
      </c>
      <c r="G516" s="22" t="s">
        <v>795</v>
      </c>
      <c r="I516" s="22" t="s">
        <v>1776</v>
      </c>
      <c r="J516" s="21">
        <v>43990</v>
      </c>
      <c r="K516" t="s">
        <v>2435</v>
      </c>
      <c r="L516" t="s">
        <v>2435</v>
      </c>
      <c r="M516" t="s">
        <v>2469</v>
      </c>
      <c r="N516" t="str">
        <f>IF(H516="","URG","REG")</f>
        <v>URG</v>
      </c>
      <c r="O516" t="s">
        <v>1371</v>
      </c>
      <c r="P516" s="31" t="s">
        <v>2468</v>
      </c>
    </row>
    <row r="517" spans="1:16" x14ac:dyDescent="0.2">
      <c r="A517" s="18">
        <v>174</v>
      </c>
      <c r="B517" s="19">
        <v>400</v>
      </c>
      <c r="C517" s="19">
        <v>36</v>
      </c>
      <c r="D517" s="19">
        <v>36</v>
      </c>
      <c r="E517" s="20"/>
      <c r="F517" s="21">
        <v>43990</v>
      </c>
      <c r="G517" s="22" t="s">
        <v>796</v>
      </c>
      <c r="I517" s="22" t="s">
        <v>1777</v>
      </c>
      <c r="J517" s="21">
        <v>43990</v>
      </c>
      <c r="K517" t="s">
        <v>2435</v>
      </c>
      <c r="L517" t="s">
        <v>2435</v>
      </c>
      <c r="M517" t="s">
        <v>2469</v>
      </c>
      <c r="N517" t="str">
        <f>IF(H517="","URG","REG")</f>
        <v>URG</v>
      </c>
      <c r="O517" t="s">
        <v>1371</v>
      </c>
      <c r="P517" s="31" t="s">
        <v>2468</v>
      </c>
    </row>
    <row r="518" spans="1:16" x14ac:dyDescent="0.2">
      <c r="A518" s="18">
        <v>202</v>
      </c>
      <c r="B518" s="19">
        <v>1400</v>
      </c>
      <c r="C518" s="19">
        <v>126</v>
      </c>
      <c r="D518" s="19">
        <v>126</v>
      </c>
      <c r="E518" s="20"/>
      <c r="F518" s="21">
        <v>43990</v>
      </c>
      <c r="G518" s="22" t="s">
        <v>797</v>
      </c>
      <c r="I518" s="22" t="s">
        <v>1778</v>
      </c>
      <c r="J518" s="21">
        <v>43990</v>
      </c>
      <c r="K518" t="s">
        <v>2435</v>
      </c>
      <c r="L518" t="s">
        <v>2435</v>
      </c>
      <c r="M518" t="s">
        <v>2469</v>
      </c>
      <c r="N518" t="str">
        <f>IF(H518="","URG","REG")</f>
        <v>URG</v>
      </c>
      <c r="O518" t="s">
        <v>1371</v>
      </c>
      <c r="P518" s="31" t="s">
        <v>2468</v>
      </c>
    </row>
    <row r="519" spans="1:16" x14ac:dyDescent="0.2">
      <c r="A519" s="18">
        <v>334</v>
      </c>
      <c r="B519" s="19">
        <v>2000</v>
      </c>
      <c r="C519" s="19">
        <v>180</v>
      </c>
      <c r="D519" s="19">
        <v>180</v>
      </c>
      <c r="E519" s="20"/>
      <c r="F519" s="21">
        <v>43990</v>
      </c>
      <c r="G519" s="22" t="s">
        <v>798</v>
      </c>
      <c r="I519" s="22" t="s">
        <v>1779</v>
      </c>
      <c r="J519" s="21">
        <v>43990</v>
      </c>
      <c r="K519" t="s">
        <v>2435</v>
      </c>
      <c r="L519" t="s">
        <v>2435</v>
      </c>
      <c r="M519" t="s">
        <v>2469</v>
      </c>
      <c r="N519" t="str">
        <f>IF(H519="","URG","REG")</f>
        <v>URG</v>
      </c>
      <c r="O519" t="s">
        <v>1371</v>
      </c>
      <c r="P519" s="31" t="s">
        <v>2468</v>
      </c>
    </row>
    <row r="520" spans="1:16" x14ac:dyDescent="0.2">
      <c r="A520" s="18">
        <v>1</v>
      </c>
      <c r="B520" s="19">
        <v>50</v>
      </c>
      <c r="C520" s="19">
        <v>4.5</v>
      </c>
      <c r="D520" s="19">
        <v>4.5</v>
      </c>
      <c r="E520" s="20"/>
      <c r="F520" s="21">
        <v>43998</v>
      </c>
      <c r="G520" s="22" t="s">
        <v>799</v>
      </c>
      <c r="I520" s="22" t="s">
        <v>1780</v>
      </c>
      <c r="J520" s="21">
        <v>43990</v>
      </c>
      <c r="K520" t="s">
        <v>2435</v>
      </c>
      <c r="L520" t="s">
        <v>2435</v>
      </c>
      <c r="M520" t="s">
        <v>2469</v>
      </c>
      <c r="N520" t="str">
        <f>IF(H520="","URG","REG")</f>
        <v>URG</v>
      </c>
      <c r="O520" t="s">
        <v>1371</v>
      </c>
      <c r="P520" s="31" t="s">
        <v>2468</v>
      </c>
    </row>
    <row r="521" spans="1:16" x14ac:dyDescent="0.2">
      <c r="A521" s="18">
        <v>1</v>
      </c>
      <c r="B521" s="19">
        <v>50</v>
      </c>
      <c r="C521" s="19">
        <v>4.5</v>
      </c>
      <c r="D521" s="19">
        <v>4.5</v>
      </c>
      <c r="E521" s="20"/>
      <c r="F521" s="21">
        <v>43998</v>
      </c>
      <c r="G521" s="22" t="s">
        <v>800</v>
      </c>
      <c r="I521" s="22" t="s">
        <v>1781</v>
      </c>
      <c r="J521" s="21">
        <v>43990</v>
      </c>
      <c r="K521" t="s">
        <v>2435</v>
      </c>
      <c r="L521" t="s">
        <v>2435</v>
      </c>
      <c r="M521" t="s">
        <v>2469</v>
      </c>
      <c r="N521" t="str">
        <f>IF(H521="","URG","REG")</f>
        <v>URG</v>
      </c>
      <c r="O521" t="s">
        <v>1371</v>
      </c>
      <c r="P521" s="31" t="s">
        <v>2468</v>
      </c>
    </row>
    <row r="522" spans="1:16" x14ac:dyDescent="0.2">
      <c r="A522" s="18">
        <v>32</v>
      </c>
      <c r="B522" s="19">
        <v>280</v>
      </c>
      <c r="C522" s="19">
        <v>25.25</v>
      </c>
      <c r="D522" s="19">
        <v>25.25</v>
      </c>
      <c r="E522" s="20"/>
      <c r="F522" s="21">
        <v>43989</v>
      </c>
      <c r="G522" s="22" t="s">
        <v>801</v>
      </c>
      <c r="I522" s="22" t="s">
        <v>1782</v>
      </c>
      <c r="J522" s="21">
        <v>43989</v>
      </c>
      <c r="K522" t="s">
        <v>2436</v>
      </c>
      <c r="L522" t="s">
        <v>2436</v>
      </c>
      <c r="M522" t="s">
        <v>2469</v>
      </c>
      <c r="N522" t="str">
        <f>IF(H522="","URG","REG")</f>
        <v>URG</v>
      </c>
      <c r="O522" t="s">
        <v>2455</v>
      </c>
      <c r="P522" s="31" t="s">
        <v>2468</v>
      </c>
    </row>
    <row r="523" spans="1:16" x14ac:dyDescent="0.2">
      <c r="A523" s="18">
        <v>85</v>
      </c>
      <c r="B523" s="19">
        <v>900</v>
      </c>
      <c r="C523" s="19">
        <v>81</v>
      </c>
      <c r="D523" s="19">
        <v>81</v>
      </c>
      <c r="E523" s="20"/>
      <c r="F523" s="21">
        <v>43989</v>
      </c>
      <c r="G523" s="22" t="s">
        <v>802</v>
      </c>
      <c r="I523" s="22" t="s">
        <v>1783</v>
      </c>
      <c r="J523" s="21">
        <v>43989</v>
      </c>
      <c r="K523" t="s">
        <v>2436</v>
      </c>
      <c r="L523" t="s">
        <v>2436</v>
      </c>
      <c r="M523" t="s">
        <v>2469</v>
      </c>
      <c r="N523" t="str">
        <f>IF(H523="","URG","REG")</f>
        <v>URG</v>
      </c>
      <c r="O523" t="s">
        <v>2455</v>
      </c>
      <c r="P523" s="31" t="s">
        <v>2468</v>
      </c>
    </row>
    <row r="524" spans="1:16" x14ac:dyDescent="0.2">
      <c r="A524" s="18">
        <v>116</v>
      </c>
      <c r="B524" s="19">
        <v>1400</v>
      </c>
      <c r="C524" s="19">
        <v>126</v>
      </c>
      <c r="D524" s="19">
        <v>126</v>
      </c>
      <c r="E524" s="20"/>
      <c r="F524" s="21">
        <v>43989</v>
      </c>
      <c r="G524" s="22" t="s">
        <v>803</v>
      </c>
      <c r="I524" s="22" t="s">
        <v>1784</v>
      </c>
      <c r="J524" s="21">
        <v>43989</v>
      </c>
      <c r="K524" t="s">
        <v>2435</v>
      </c>
      <c r="L524" t="s">
        <v>2435</v>
      </c>
      <c r="M524" t="s">
        <v>2469</v>
      </c>
      <c r="N524" t="str">
        <f>IF(H524="","URG","REG")</f>
        <v>URG</v>
      </c>
      <c r="O524" t="s">
        <v>1371</v>
      </c>
      <c r="P524" s="31" t="s">
        <v>2468</v>
      </c>
    </row>
    <row r="525" spans="1:16" x14ac:dyDescent="0.2">
      <c r="A525" s="18">
        <v>148</v>
      </c>
      <c r="B525" s="19">
        <v>420</v>
      </c>
      <c r="C525" s="19">
        <v>38</v>
      </c>
      <c r="D525" s="19">
        <v>38</v>
      </c>
      <c r="E525" s="20"/>
      <c r="F525" s="21">
        <v>43989</v>
      </c>
      <c r="G525" s="22" t="s">
        <v>804</v>
      </c>
      <c r="I525" s="22" t="s">
        <v>1785</v>
      </c>
      <c r="J525" s="21">
        <v>43989</v>
      </c>
      <c r="K525" t="s">
        <v>2435</v>
      </c>
      <c r="L525" t="s">
        <v>2435</v>
      </c>
      <c r="M525" t="s">
        <v>2469</v>
      </c>
      <c r="N525" t="str">
        <f>IF(H525="","URG","REG")</f>
        <v>URG</v>
      </c>
      <c r="O525" t="s">
        <v>1371</v>
      </c>
      <c r="P525" s="31" t="s">
        <v>2468</v>
      </c>
    </row>
    <row r="526" spans="1:16" x14ac:dyDescent="0.2">
      <c r="A526" s="18">
        <v>223</v>
      </c>
      <c r="B526" s="19">
        <v>600</v>
      </c>
      <c r="C526" s="19">
        <v>54</v>
      </c>
      <c r="D526" s="19">
        <v>54</v>
      </c>
      <c r="E526" s="20"/>
      <c r="F526" s="21">
        <v>43989</v>
      </c>
      <c r="G526" s="22" t="s">
        <v>805</v>
      </c>
      <c r="I526" s="22" t="s">
        <v>1786</v>
      </c>
      <c r="J526" s="21">
        <v>43989</v>
      </c>
      <c r="K526" t="s">
        <v>2436</v>
      </c>
      <c r="L526" t="s">
        <v>2436</v>
      </c>
      <c r="M526" t="s">
        <v>2469</v>
      </c>
      <c r="N526" t="str">
        <f>IF(H526="","URG","REG")</f>
        <v>URG</v>
      </c>
      <c r="O526" t="s">
        <v>2455</v>
      </c>
      <c r="P526" s="31" t="s">
        <v>2468</v>
      </c>
    </row>
    <row r="527" spans="1:16" x14ac:dyDescent="0.2">
      <c r="A527" s="18">
        <v>283</v>
      </c>
      <c r="B527" s="19">
        <v>600</v>
      </c>
      <c r="C527" s="19">
        <v>54</v>
      </c>
      <c r="D527" s="19">
        <v>54</v>
      </c>
      <c r="E527" s="20"/>
      <c r="F527" s="21">
        <v>43989</v>
      </c>
      <c r="G527" s="22" t="s">
        <v>806</v>
      </c>
      <c r="I527" s="22" t="s">
        <v>1787</v>
      </c>
      <c r="J527" s="21">
        <v>43989</v>
      </c>
      <c r="K527" t="s">
        <v>2438</v>
      </c>
      <c r="L527" t="s">
        <v>2438</v>
      </c>
      <c r="M527" t="s">
        <v>2469</v>
      </c>
      <c r="N527" t="str">
        <f>IF(H527="","URG","REG")</f>
        <v>URG</v>
      </c>
      <c r="O527" t="s">
        <v>2457</v>
      </c>
      <c r="P527" s="31" t="s">
        <v>2468</v>
      </c>
    </row>
    <row r="528" spans="1:16" x14ac:dyDescent="0.2">
      <c r="A528" s="18">
        <v>283</v>
      </c>
      <c r="B528" s="19">
        <v>2000</v>
      </c>
      <c r="C528" s="19">
        <v>180</v>
      </c>
      <c r="D528" s="19">
        <v>180</v>
      </c>
      <c r="E528" s="20"/>
      <c r="F528" s="21">
        <v>43989</v>
      </c>
      <c r="G528" s="22" t="s">
        <v>807</v>
      </c>
      <c r="I528" s="22" t="s">
        <v>1788</v>
      </c>
      <c r="J528" s="21">
        <v>43989</v>
      </c>
      <c r="K528" t="s">
        <v>2438</v>
      </c>
      <c r="L528" t="s">
        <v>2438</v>
      </c>
      <c r="M528" t="s">
        <v>2469</v>
      </c>
      <c r="N528" t="str">
        <f>IF(H528="","URG","REG")</f>
        <v>URG</v>
      </c>
      <c r="O528" t="s">
        <v>2457</v>
      </c>
      <c r="P528" s="31" t="s">
        <v>2468</v>
      </c>
    </row>
    <row r="529" spans="1:16" x14ac:dyDescent="0.2">
      <c r="A529" s="18">
        <v>148</v>
      </c>
      <c r="B529" s="19">
        <v>81.5</v>
      </c>
      <c r="C529" s="19">
        <v>7.5</v>
      </c>
      <c r="D529" s="19">
        <v>7.5</v>
      </c>
      <c r="E529" s="20"/>
      <c r="F529" s="21">
        <v>43999</v>
      </c>
      <c r="G529" s="22" t="s">
        <v>808</v>
      </c>
      <c r="I529" s="22" t="s">
        <v>1789</v>
      </c>
      <c r="J529" s="21">
        <v>43988</v>
      </c>
      <c r="K529" t="s">
        <v>2435</v>
      </c>
      <c r="L529" t="s">
        <v>2435</v>
      </c>
      <c r="M529" t="s">
        <v>2469</v>
      </c>
      <c r="N529" t="str">
        <f>IF(H529="","URG","REG")</f>
        <v>URG</v>
      </c>
      <c r="O529" t="s">
        <v>1371</v>
      </c>
      <c r="P529" s="31" t="s">
        <v>2468</v>
      </c>
    </row>
    <row r="530" spans="1:16" x14ac:dyDescent="0.2">
      <c r="A530" s="18">
        <v>18</v>
      </c>
      <c r="B530" s="19">
        <v>400</v>
      </c>
      <c r="C530" s="19">
        <v>36</v>
      </c>
      <c r="D530" s="19">
        <v>36</v>
      </c>
      <c r="E530" s="20"/>
      <c r="F530" s="21">
        <v>43988</v>
      </c>
      <c r="G530" s="22" t="s">
        <v>809</v>
      </c>
      <c r="I530" s="22" t="s">
        <v>1790</v>
      </c>
      <c r="J530" s="21">
        <v>43988</v>
      </c>
      <c r="K530" t="s">
        <v>2435</v>
      </c>
      <c r="L530" t="s">
        <v>2435</v>
      </c>
      <c r="M530" t="s">
        <v>2469</v>
      </c>
      <c r="N530" t="str">
        <f>IF(H530="","URG","REG")</f>
        <v>URG</v>
      </c>
      <c r="O530" t="s">
        <v>1371</v>
      </c>
      <c r="P530" s="31" t="s">
        <v>2468</v>
      </c>
    </row>
    <row r="531" spans="1:16" x14ac:dyDescent="0.2">
      <c r="A531" s="18">
        <v>98</v>
      </c>
      <c r="B531" s="19">
        <v>2000</v>
      </c>
      <c r="C531" s="19">
        <v>180</v>
      </c>
      <c r="D531" s="19">
        <v>180</v>
      </c>
      <c r="E531" s="20"/>
      <c r="F531" s="21">
        <v>43988</v>
      </c>
      <c r="G531" s="22" t="s">
        <v>810</v>
      </c>
      <c r="I531" s="22" t="s">
        <v>1791</v>
      </c>
      <c r="J531" s="21">
        <v>43988</v>
      </c>
      <c r="K531" t="s">
        <v>2435</v>
      </c>
      <c r="L531" t="s">
        <v>2435</v>
      </c>
      <c r="M531" t="s">
        <v>2469</v>
      </c>
      <c r="N531" t="str">
        <f>IF(H531="","URG","REG")</f>
        <v>URG</v>
      </c>
      <c r="O531" t="s">
        <v>1371</v>
      </c>
      <c r="P531" s="31" t="s">
        <v>2468</v>
      </c>
    </row>
    <row r="532" spans="1:16" x14ac:dyDescent="0.2">
      <c r="A532" s="18">
        <v>107</v>
      </c>
      <c r="B532" s="19">
        <v>280</v>
      </c>
      <c r="C532" s="19">
        <v>25.25</v>
      </c>
      <c r="D532" s="19">
        <v>25.25</v>
      </c>
      <c r="E532" s="20"/>
      <c r="F532" s="21">
        <v>43988</v>
      </c>
      <c r="G532" s="22" t="s">
        <v>811</v>
      </c>
      <c r="I532" s="22" t="s">
        <v>1792</v>
      </c>
      <c r="J532" s="21">
        <v>43988</v>
      </c>
      <c r="K532" t="s">
        <v>2435</v>
      </c>
      <c r="L532" t="s">
        <v>2435</v>
      </c>
      <c r="M532" t="s">
        <v>2469</v>
      </c>
      <c r="N532" t="str">
        <f>IF(H532="","URG","REG")</f>
        <v>URG</v>
      </c>
      <c r="O532" t="s">
        <v>1371</v>
      </c>
      <c r="P532" s="31" t="s">
        <v>2468</v>
      </c>
    </row>
    <row r="533" spans="1:16" x14ac:dyDescent="0.2">
      <c r="A533" s="18">
        <v>117</v>
      </c>
      <c r="B533" s="19">
        <v>2000</v>
      </c>
      <c r="C533" s="19">
        <v>180</v>
      </c>
      <c r="D533" s="19">
        <v>180</v>
      </c>
      <c r="E533" s="20"/>
      <c r="F533" s="21">
        <v>43988</v>
      </c>
      <c r="G533" s="22" t="s">
        <v>812</v>
      </c>
      <c r="I533" s="22" t="s">
        <v>1793</v>
      </c>
      <c r="J533" s="21">
        <v>43988</v>
      </c>
      <c r="K533" t="s">
        <v>2436</v>
      </c>
      <c r="L533" t="s">
        <v>2436</v>
      </c>
      <c r="M533" t="s">
        <v>2469</v>
      </c>
      <c r="N533" t="str">
        <f>IF(H533="","URG","REG")</f>
        <v>URG</v>
      </c>
      <c r="O533" t="s">
        <v>2455</v>
      </c>
      <c r="P533" s="31" t="s">
        <v>2468</v>
      </c>
    </row>
    <row r="534" spans="1:16" x14ac:dyDescent="0.2">
      <c r="A534" s="18">
        <v>135</v>
      </c>
      <c r="B534" s="19">
        <v>280</v>
      </c>
      <c r="C534" s="19">
        <v>25.25</v>
      </c>
      <c r="D534" s="19">
        <v>25.25</v>
      </c>
      <c r="E534" s="20"/>
      <c r="F534" s="21">
        <v>43988</v>
      </c>
      <c r="G534" s="22" t="s">
        <v>813</v>
      </c>
      <c r="I534" s="22" t="s">
        <v>1794</v>
      </c>
      <c r="J534" s="21">
        <v>43988</v>
      </c>
      <c r="K534" t="s">
        <v>2435</v>
      </c>
      <c r="L534" t="s">
        <v>2435</v>
      </c>
      <c r="M534" t="s">
        <v>2469</v>
      </c>
      <c r="N534" t="str">
        <f>IF(H534="","URG","REG")</f>
        <v>URG</v>
      </c>
      <c r="O534" t="s">
        <v>1371</v>
      </c>
      <c r="P534" s="31" t="s">
        <v>2468</v>
      </c>
    </row>
    <row r="535" spans="1:16" x14ac:dyDescent="0.2">
      <c r="A535" s="18">
        <v>318</v>
      </c>
      <c r="B535" s="19">
        <v>2000</v>
      </c>
      <c r="C535" s="19">
        <v>180</v>
      </c>
      <c r="D535" s="19">
        <v>180</v>
      </c>
      <c r="E535" s="20"/>
      <c r="F535" s="21">
        <v>43988</v>
      </c>
      <c r="G535" s="22" t="s">
        <v>814</v>
      </c>
      <c r="I535" s="22" t="s">
        <v>1795</v>
      </c>
      <c r="J535" s="21">
        <v>43988</v>
      </c>
      <c r="K535" t="s">
        <v>2446</v>
      </c>
      <c r="L535" t="s">
        <v>2446</v>
      </c>
      <c r="M535" t="s">
        <v>2469</v>
      </c>
      <c r="N535" t="str">
        <f>IF(H535="","URG","REG")</f>
        <v>URG</v>
      </c>
      <c r="O535" t="s">
        <v>2465</v>
      </c>
      <c r="P535" s="31" t="s">
        <v>2468</v>
      </c>
    </row>
    <row r="536" spans="1:16" x14ac:dyDescent="0.2">
      <c r="A536" s="18">
        <v>346</v>
      </c>
      <c r="B536" s="19">
        <v>400</v>
      </c>
      <c r="C536" s="19">
        <v>36</v>
      </c>
      <c r="D536" s="19">
        <v>36</v>
      </c>
      <c r="E536" s="20"/>
      <c r="F536" s="21">
        <v>43988</v>
      </c>
      <c r="G536" s="22" t="s">
        <v>815</v>
      </c>
      <c r="I536" s="22" t="s">
        <v>1796</v>
      </c>
      <c r="J536" s="21">
        <v>43988</v>
      </c>
      <c r="K536" t="s">
        <v>2433</v>
      </c>
      <c r="L536" t="s">
        <v>2433</v>
      </c>
      <c r="M536" t="s">
        <v>2469</v>
      </c>
      <c r="N536" t="str">
        <f>IF(H536="","URG","REG")</f>
        <v>URG</v>
      </c>
      <c r="O536" t="s">
        <v>2453</v>
      </c>
      <c r="P536" s="31" t="s">
        <v>2468</v>
      </c>
    </row>
    <row r="537" spans="1:16" x14ac:dyDescent="0.2">
      <c r="A537" s="18">
        <v>367</v>
      </c>
      <c r="B537" s="19">
        <v>400</v>
      </c>
      <c r="C537" s="19">
        <v>36</v>
      </c>
      <c r="D537" s="19">
        <v>36</v>
      </c>
      <c r="E537" s="20"/>
      <c r="F537" s="21">
        <v>43988</v>
      </c>
      <c r="G537" s="22" t="s">
        <v>816</v>
      </c>
      <c r="I537" s="22" t="s">
        <v>1797</v>
      </c>
      <c r="J537" s="21">
        <v>43988</v>
      </c>
      <c r="K537" t="s">
        <v>2436</v>
      </c>
      <c r="L537" t="s">
        <v>2436</v>
      </c>
      <c r="M537" t="s">
        <v>2469</v>
      </c>
      <c r="N537" t="str">
        <f>IF(H537="","URG","REG")</f>
        <v>URG</v>
      </c>
      <c r="O537" t="s">
        <v>2455</v>
      </c>
      <c r="P537" s="31" t="s">
        <v>2468</v>
      </c>
    </row>
    <row r="538" spans="1:16" x14ac:dyDescent="0.2">
      <c r="A538" s="18">
        <v>389</v>
      </c>
      <c r="B538" s="19">
        <v>400</v>
      </c>
      <c r="C538" s="19">
        <v>36</v>
      </c>
      <c r="D538" s="19">
        <v>36</v>
      </c>
      <c r="E538" s="20"/>
      <c r="F538" s="21">
        <v>43988</v>
      </c>
      <c r="G538" s="22" t="s">
        <v>817</v>
      </c>
      <c r="I538" s="22" t="s">
        <v>1798</v>
      </c>
      <c r="J538" s="21">
        <v>43988</v>
      </c>
      <c r="K538" t="s">
        <v>2433</v>
      </c>
      <c r="L538" t="s">
        <v>2433</v>
      </c>
      <c r="M538" t="s">
        <v>2469</v>
      </c>
      <c r="N538" t="str">
        <f>IF(H538="","URG","REG")</f>
        <v>URG</v>
      </c>
      <c r="O538" t="s">
        <v>2453</v>
      </c>
      <c r="P538" s="31" t="s">
        <v>2468</v>
      </c>
    </row>
    <row r="539" spans="1:16" x14ac:dyDescent="0.2">
      <c r="A539" s="18">
        <v>148</v>
      </c>
      <c r="B539" s="19">
        <v>58.2</v>
      </c>
      <c r="C539" s="19">
        <v>5.25</v>
      </c>
      <c r="D539" s="19">
        <v>5.25</v>
      </c>
      <c r="E539" s="20"/>
      <c r="F539" s="21">
        <v>43999</v>
      </c>
      <c r="G539" s="22" t="s">
        <v>818</v>
      </c>
      <c r="I539" s="22" t="s">
        <v>1799</v>
      </c>
      <c r="J539" s="21">
        <v>43988</v>
      </c>
      <c r="K539" t="s">
        <v>2435</v>
      </c>
      <c r="L539" t="s">
        <v>2435</v>
      </c>
      <c r="M539" t="s">
        <v>2469</v>
      </c>
      <c r="N539" t="str">
        <f>IF(H539="","URG","REG")</f>
        <v>URG</v>
      </c>
      <c r="O539" t="s">
        <v>1371</v>
      </c>
      <c r="P539" s="31" t="s">
        <v>2468</v>
      </c>
    </row>
    <row r="540" spans="1:16" x14ac:dyDescent="0.2">
      <c r="A540" s="18">
        <v>148</v>
      </c>
      <c r="B540" s="19">
        <v>96.6</v>
      </c>
      <c r="C540" s="19">
        <v>8.75</v>
      </c>
      <c r="D540" s="19">
        <v>8.75</v>
      </c>
      <c r="E540" s="20"/>
      <c r="F540" s="21">
        <v>43999</v>
      </c>
      <c r="G540" s="22" t="s">
        <v>819</v>
      </c>
      <c r="I540" s="22" t="s">
        <v>1800</v>
      </c>
      <c r="J540" s="21">
        <v>43988</v>
      </c>
      <c r="K540" t="s">
        <v>2435</v>
      </c>
      <c r="L540" t="s">
        <v>2435</v>
      </c>
      <c r="M540" t="s">
        <v>2469</v>
      </c>
      <c r="N540" t="str">
        <f>IF(H540="","URG","REG")</f>
        <v>URG</v>
      </c>
      <c r="O540" t="s">
        <v>1371</v>
      </c>
      <c r="P540" s="31" t="s">
        <v>2468</v>
      </c>
    </row>
    <row r="541" spans="1:16" x14ac:dyDescent="0.2">
      <c r="A541" s="18">
        <v>148</v>
      </c>
      <c r="B541" s="19">
        <v>126.8</v>
      </c>
      <c r="C541" s="19">
        <v>11.5</v>
      </c>
      <c r="D541" s="19">
        <v>11.5</v>
      </c>
      <c r="E541" s="20"/>
      <c r="F541" s="21">
        <v>43999</v>
      </c>
      <c r="G541" s="22" t="s">
        <v>820</v>
      </c>
      <c r="I541" s="22" t="s">
        <v>1801</v>
      </c>
      <c r="J541" s="21">
        <v>43988</v>
      </c>
      <c r="K541" t="s">
        <v>2435</v>
      </c>
      <c r="L541" t="s">
        <v>2435</v>
      </c>
      <c r="M541" t="s">
        <v>2469</v>
      </c>
      <c r="N541" t="str">
        <f>IF(H541="","URG","REG")</f>
        <v>URG</v>
      </c>
      <c r="O541" t="s">
        <v>1371</v>
      </c>
      <c r="P541" s="31" t="s">
        <v>2468</v>
      </c>
    </row>
    <row r="542" spans="1:16" x14ac:dyDescent="0.2">
      <c r="A542" s="18">
        <v>148</v>
      </c>
      <c r="B542" s="19">
        <v>48</v>
      </c>
      <c r="C542" s="19">
        <v>4.5</v>
      </c>
      <c r="D542" s="19">
        <v>4.5</v>
      </c>
      <c r="E542" s="20"/>
      <c r="F542" s="21">
        <v>43999</v>
      </c>
      <c r="G542" s="22" t="s">
        <v>821</v>
      </c>
      <c r="I542" s="22" t="s">
        <v>1802</v>
      </c>
      <c r="J542" s="21">
        <v>43988</v>
      </c>
      <c r="K542" t="s">
        <v>2435</v>
      </c>
      <c r="L542" t="s">
        <v>2435</v>
      </c>
      <c r="M542" t="s">
        <v>2469</v>
      </c>
      <c r="N542" t="str">
        <f>IF(H542="","URG","REG")</f>
        <v>URG</v>
      </c>
      <c r="O542" t="s">
        <v>1371</v>
      </c>
      <c r="P542" s="31" t="s">
        <v>2468</v>
      </c>
    </row>
    <row r="543" spans="1:16" x14ac:dyDescent="0.2">
      <c r="A543" s="18">
        <v>405</v>
      </c>
      <c r="B543" s="19">
        <v>100</v>
      </c>
      <c r="C543" s="19">
        <v>9</v>
      </c>
      <c r="D543" s="19">
        <v>9</v>
      </c>
      <c r="E543" s="20"/>
      <c r="F543" s="21">
        <v>44001</v>
      </c>
      <c r="G543" s="22" t="s">
        <v>822</v>
      </c>
      <c r="I543" s="22" t="s">
        <v>1803</v>
      </c>
      <c r="J543" s="21">
        <v>43988</v>
      </c>
      <c r="K543" t="s">
        <v>2433</v>
      </c>
      <c r="L543" t="s">
        <v>2433</v>
      </c>
      <c r="M543" t="s">
        <v>2469</v>
      </c>
      <c r="N543" t="str">
        <f>IF(H543="","URG","REG")</f>
        <v>URG</v>
      </c>
      <c r="O543" t="s">
        <v>2453</v>
      </c>
      <c r="P543" s="31" t="s">
        <v>2468</v>
      </c>
    </row>
    <row r="544" spans="1:16" x14ac:dyDescent="0.2">
      <c r="A544" s="18">
        <v>148</v>
      </c>
      <c r="B544" s="19">
        <v>123.8</v>
      </c>
      <c r="C544" s="19">
        <v>11.25</v>
      </c>
      <c r="D544" s="19">
        <v>11.25</v>
      </c>
      <c r="E544" s="20"/>
      <c r="F544" s="21">
        <v>43999</v>
      </c>
      <c r="G544" s="22" t="s">
        <v>823</v>
      </c>
      <c r="I544" s="22" t="s">
        <v>1804</v>
      </c>
      <c r="J544" s="21">
        <v>43988</v>
      </c>
      <c r="K544" t="s">
        <v>2435</v>
      </c>
      <c r="L544" t="s">
        <v>2435</v>
      </c>
      <c r="M544" t="s">
        <v>2469</v>
      </c>
      <c r="N544" t="str">
        <f>IF(H544="","URG","REG")</f>
        <v>URG</v>
      </c>
      <c r="O544" t="s">
        <v>1371</v>
      </c>
      <c r="P544" s="31" t="s">
        <v>2468</v>
      </c>
    </row>
    <row r="545" spans="1:16" x14ac:dyDescent="0.2">
      <c r="A545" s="18">
        <v>148</v>
      </c>
      <c r="B545" s="19">
        <v>74.5</v>
      </c>
      <c r="C545" s="19">
        <v>6.75</v>
      </c>
      <c r="D545" s="19">
        <v>6.75</v>
      </c>
      <c r="E545" s="20"/>
      <c r="F545" s="21">
        <v>43999</v>
      </c>
      <c r="G545" s="22" t="s">
        <v>824</v>
      </c>
      <c r="I545" s="22" t="s">
        <v>1805</v>
      </c>
      <c r="J545" s="21">
        <v>43988</v>
      </c>
      <c r="K545" t="s">
        <v>2435</v>
      </c>
      <c r="L545" t="s">
        <v>2435</v>
      </c>
      <c r="M545" t="s">
        <v>2469</v>
      </c>
      <c r="N545" t="str">
        <f>IF(H545="","URG","REG")</f>
        <v>URG</v>
      </c>
      <c r="O545" t="s">
        <v>1371</v>
      </c>
      <c r="P545" s="31" t="s">
        <v>2468</v>
      </c>
    </row>
    <row r="546" spans="1:16" x14ac:dyDescent="0.2">
      <c r="A546" s="18">
        <v>148</v>
      </c>
      <c r="B546" s="19">
        <v>46.5</v>
      </c>
      <c r="C546" s="19">
        <v>4.25</v>
      </c>
      <c r="D546" s="19">
        <v>4.25</v>
      </c>
      <c r="E546" s="20"/>
      <c r="F546" s="21">
        <v>43999</v>
      </c>
      <c r="G546" s="22" t="s">
        <v>825</v>
      </c>
      <c r="I546" s="22" t="s">
        <v>1806</v>
      </c>
      <c r="J546" s="21">
        <v>43988</v>
      </c>
      <c r="K546" t="s">
        <v>2435</v>
      </c>
      <c r="L546" t="s">
        <v>2435</v>
      </c>
      <c r="M546" t="s">
        <v>2469</v>
      </c>
      <c r="N546" t="str">
        <f>IF(H546="","URG","REG")</f>
        <v>URG</v>
      </c>
      <c r="O546" t="s">
        <v>1371</v>
      </c>
      <c r="P546" s="31" t="s">
        <v>2468</v>
      </c>
    </row>
    <row r="547" spans="1:16" x14ac:dyDescent="0.2">
      <c r="A547" s="18">
        <v>148</v>
      </c>
      <c r="B547" s="19">
        <v>76.7</v>
      </c>
      <c r="C547" s="19">
        <v>7</v>
      </c>
      <c r="D547" s="19">
        <v>7</v>
      </c>
      <c r="E547" s="20"/>
      <c r="F547" s="21">
        <v>43999</v>
      </c>
      <c r="G547" s="22" t="s">
        <v>826</v>
      </c>
      <c r="I547" s="22" t="s">
        <v>1807</v>
      </c>
      <c r="J547" s="21">
        <v>43988</v>
      </c>
      <c r="K547" t="s">
        <v>2435</v>
      </c>
      <c r="L547" t="s">
        <v>2435</v>
      </c>
      <c r="M547" t="s">
        <v>2469</v>
      </c>
      <c r="N547" t="str">
        <f>IF(H547="","URG","REG")</f>
        <v>URG</v>
      </c>
      <c r="O547" t="s">
        <v>1371</v>
      </c>
      <c r="P547" s="31" t="s">
        <v>2468</v>
      </c>
    </row>
    <row r="548" spans="1:16" x14ac:dyDescent="0.2">
      <c r="A548" s="18">
        <v>148</v>
      </c>
      <c r="B548" s="19">
        <v>88.7</v>
      </c>
      <c r="C548" s="19">
        <v>8</v>
      </c>
      <c r="D548" s="19">
        <v>8</v>
      </c>
      <c r="E548" s="20"/>
      <c r="F548" s="21">
        <v>43999</v>
      </c>
      <c r="G548" s="22" t="s">
        <v>827</v>
      </c>
      <c r="I548" s="22" t="s">
        <v>1808</v>
      </c>
      <c r="J548" s="21">
        <v>43988</v>
      </c>
      <c r="K548" t="s">
        <v>2435</v>
      </c>
      <c r="L548" t="s">
        <v>2435</v>
      </c>
      <c r="M548" t="s">
        <v>2469</v>
      </c>
      <c r="N548" t="str">
        <f>IF(H548="","URG","REG")</f>
        <v>URG</v>
      </c>
      <c r="O548" t="s">
        <v>1371</v>
      </c>
      <c r="P548" s="31" t="s">
        <v>2468</v>
      </c>
    </row>
    <row r="549" spans="1:16" x14ac:dyDescent="0.2">
      <c r="A549" s="18">
        <v>148</v>
      </c>
      <c r="B549" s="19">
        <v>74.8</v>
      </c>
      <c r="C549" s="19">
        <v>6.75</v>
      </c>
      <c r="D549" s="19">
        <v>6.75</v>
      </c>
      <c r="E549" s="20"/>
      <c r="F549" s="21">
        <v>43999</v>
      </c>
      <c r="G549" s="22" t="s">
        <v>828</v>
      </c>
      <c r="I549" s="22" t="s">
        <v>1809</v>
      </c>
      <c r="J549" s="21">
        <v>43988</v>
      </c>
      <c r="K549" t="s">
        <v>2435</v>
      </c>
      <c r="L549" t="s">
        <v>2435</v>
      </c>
      <c r="M549" t="s">
        <v>2469</v>
      </c>
      <c r="N549" t="str">
        <f>IF(H549="","URG","REG")</f>
        <v>URG</v>
      </c>
      <c r="O549" t="s">
        <v>1371</v>
      </c>
      <c r="P549" s="31" t="s">
        <v>2468</v>
      </c>
    </row>
    <row r="550" spans="1:16" x14ac:dyDescent="0.2">
      <c r="A550" s="18">
        <v>1</v>
      </c>
      <c r="B550" s="19">
        <v>50</v>
      </c>
      <c r="C550" s="19">
        <v>4.5</v>
      </c>
      <c r="D550" s="19">
        <v>4.5</v>
      </c>
      <c r="E550" s="20"/>
      <c r="F550" s="21">
        <v>43998</v>
      </c>
      <c r="G550" s="22" t="s">
        <v>829</v>
      </c>
      <c r="I550" s="22" t="s">
        <v>1810</v>
      </c>
      <c r="J550" s="21">
        <v>43988</v>
      </c>
      <c r="K550" t="s">
        <v>2435</v>
      </c>
      <c r="L550" t="s">
        <v>2435</v>
      </c>
      <c r="M550" t="s">
        <v>2469</v>
      </c>
      <c r="N550" t="str">
        <f>IF(H550="","URG","REG")</f>
        <v>URG</v>
      </c>
      <c r="O550" t="s">
        <v>1371</v>
      </c>
      <c r="P550" s="31" t="s">
        <v>2468</v>
      </c>
    </row>
    <row r="551" spans="1:16" x14ac:dyDescent="0.2">
      <c r="A551" s="18">
        <v>1</v>
      </c>
      <c r="B551" s="19">
        <v>50</v>
      </c>
      <c r="C551" s="19">
        <v>4.5</v>
      </c>
      <c r="D551" s="19">
        <v>4.5</v>
      </c>
      <c r="E551" s="20"/>
      <c r="F551" s="21">
        <v>43998</v>
      </c>
      <c r="G551" s="22" t="s">
        <v>830</v>
      </c>
      <c r="I551" s="22" t="s">
        <v>1811</v>
      </c>
      <c r="J551" s="21">
        <v>43988</v>
      </c>
      <c r="K551" t="s">
        <v>2435</v>
      </c>
      <c r="L551" t="s">
        <v>2435</v>
      </c>
      <c r="M551" t="s">
        <v>2469</v>
      </c>
      <c r="N551" t="str">
        <f>IF(H551="","URG","REG")</f>
        <v>URG</v>
      </c>
      <c r="O551" t="s">
        <v>1371</v>
      </c>
      <c r="P551" s="31" t="s">
        <v>2468</v>
      </c>
    </row>
    <row r="552" spans="1:16" x14ac:dyDescent="0.2">
      <c r="A552" s="18">
        <v>1</v>
      </c>
      <c r="B552" s="19">
        <v>50</v>
      </c>
      <c r="C552" s="19">
        <v>4.5</v>
      </c>
      <c r="D552" s="19">
        <v>4.5</v>
      </c>
      <c r="E552" s="20"/>
      <c r="F552" s="21">
        <v>43998</v>
      </c>
      <c r="G552" s="22" t="s">
        <v>831</v>
      </c>
      <c r="I552" s="22" t="s">
        <v>1812</v>
      </c>
      <c r="J552" s="21">
        <v>43988</v>
      </c>
      <c r="K552" t="s">
        <v>2435</v>
      </c>
      <c r="L552" t="s">
        <v>2435</v>
      </c>
      <c r="M552" t="s">
        <v>2469</v>
      </c>
      <c r="N552" t="str">
        <f>IF(H552="","URG","REG")</f>
        <v>URG</v>
      </c>
      <c r="O552" t="s">
        <v>1371</v>
      </c>
      <c r="P552" s="31" t="s">
        <v>2468</v>
      </c>
    </row>
    <row r="553" spans="1:16" x14ac:dyDescent="0.2">
      <c r="A553" s="18">
        <v>1</v>
      </c>
      <c r="B553" s="19">
        <v>50</v>
      </c>
      <c r="C553" s="19">
        <v>4.5</v>
      </c>
      <c r="D553" s="19">
        <v>4.5</v>
      </c>
      <c r="E553" s="20"/>
      <c r="F553" s="21">
        <v>43998</v>
      </c>
      <c r="G553" s="22" t="s">
        <v>832</v>
      </c>
      <c r="I553" s="22" t="s">
        <v>1813</v>
      </c>
      <c r="J553" s="21">
        <v>43988</v>
      </c>
      <c r="K553" t="s">
        <v>2435</v>
      </c>
      <c r="L553" t="s">
        <v>2435</v>
      </c>
      <c r="M553" t="s">
        <v>2469</v>
      </c>
      <c r="N553" t="str">
        <f>IF(H553="","URG","REG")</f>
        <v>URG</v>
      </c>
      <c r="O553" t="s">
        <v>1371</v>
      </c>
      <c r="P553" s="31" t="s">
        <v>2468</v>
      </c>
    </row>
    <row r="554" spans="1:16" x14ac:dyDescent="0.2">
      <c r="A554" s="18">
        <v>1</v>
      </c>
      <c r="B554" s="19">
        <v>50</v>
      </c>
      <c r="C554" s="19">
        <v>4.5</v>
      </c>
      <c r="D554" s="19">
        <v>4.5</v>
      </c>
      <c r="E554" s="20"/>
      <c r="F554" s="21">
        <v>43998</v>
      </c>
      <c r="G554" s="22" t="s">
        <v>833</v>
      </c>
      <c r="I554" s="22" t="s">
        <v>1814</v>
      </c>
      <c r="J554" s="21">
        <v>43988</v>
      </c>
      <c r="K554" t="s">
        <v>2435</v>
      </c>
      <c r="L554" t="s">
        <v>2435</v>
      </c>
      <c r="M554" t="s">
        <v>2469</v>
      </c>
      <c r="N554" t="str">
        <f>IF(H554="","URG","REG")</f>
        <v>URG</v>
      </c>
      <c r="O554" t="s">
        <v>1371</v>
      </c>
      <c r="P554" s="31" t="s">
        <v>2468</v>
      </c>
    </row>
    <row r="555" spans="1:16" x14ac:dyDescent="0.2">
      <c r="A555" s="18">
        <v>148</v>
      </c>
      <c r="B555" s="19">
        <v>99.9</v>
      </c>
      <c r="C555" s="19">
        <v>9</v>
      </c>
      <c r="D555" s="19">
        <v>9</v>
      </c>
      <c r="E555" s="20"/>
      <c r="F555" s="21">
        <v>43999</v>
      </c>
      <c r="G555" s="22" t="s">
        <v>834</v>
      </c>
      <c r="I555" s="22" t="s">
        <v>1815</v>
      </c>
      <c r="J555" s="21">
        <v>43988</v>
      </c>
      <c r="K555" t="s">
        <v>2435</v>
      </c>
      <c r="L555" t="s">
        <v>2435</v>
      </c>
      <c r="M555" t="s">
        <v>2469</v>
      </c>
      <c r="N555" t="str">
        <f>IF(H555="","URG","REG")</f>
        <v>URG</v>
      </c>
      <c r="O555" t="s">
        <v>1371</v>
      </c>
      <c r="P555" s="31" t="s">
        <v>2468</v>
      </c>
    </row>
    <row r="556" spans="1:16" x14ac:dyDescent="0.2">
      <c r="A556" s="18">
        <v>148</v>
      </c>
      <c r="B556" s="19">
        <v>81.8</v>
      </c>
      <c r="C556" s="19">
        <v>7.5</v>
      </c>
      <c r="D556" s="19">
        <v>7.5</v>
      </c>
      <c r="E556" s="20"/>
      <c r="F556" s="21">
        <v>43999</v>
      </c>
      <c r="G556" s="22" t="s">
        <v>835</v>
      </c>
      <c r="I556" s="22" t="s">
        <v>1816</v>
      </c>
      <c r="J556" s="21">
        <v>43988</v>
      </c>
      <c r="K556" t="s">
        <v>2435</v>
      </c>
      <c r="L556" t="s">
        <v>2435</v>
      </c>
      <c r="M556" t="s">
        <v>2469</v>
      </c>
      <c r="N556" t="str">
        <f>IF(H556="","URG","REG")</f>
        <v>URG</v>
      </c>
      <c r="O556" t="s">
        <v>1371</v>
      </c>
      <c r="P556" s="31" t="s">
        <v>2468</v>
      </c>
    </row>
    <row r="557" spans="1:16" x14ac:dyDescent="0.2">
      <c r="A557" s="18">
        <v>148</v>
      </c>
      <c r="B557" s="19">
        <v>35.6</v>
      </c>
      <c r="C557" s="19">
        <v>3.25</v>
      </c>
      <c r="D557" s="19">
        <v>3.25</v>
      </c>
      <c r="E557" s="20"/>
      <c r="F557" s="21">
        <v>43999</v>
      </c>
      <c r="G557" s="22" t="s">
        <v>836</v>
      </c>
      <c r="I557" s="22" t="s">
        <v>1817</v>
      </c>
      <c r="J557" s="21">
        <v>43988</v>
      </c>
      <c r="K557" t="s">
        <v>2435</v>
      </c>
      <c r="L557" t="s">
        <v>2435</v>
      </c>
      <c r="M557" t="s">
        <v>2469</v>
      </c>
      <c r="N557" t="str">
        <f>IF(H557="","URG","REG")</f>
        <v>URG</v>
      </c>
      <c r="O557" t="s">
        <v>1371</v>
      </c>
      <c r="P557" s="31" t="s">
        <v>2468</v>
      </c>
    </row>
    <row r="558" spans="1:16" x14ac:dyDescent="0.2">
      <c r="A558" s="18">
        <v>148</v>
      </c>
      <c r="B558" s="19">
        <v>102.6</v>
      </c>
      <c r="C558" s="19">
        <v>9.25</v>
      </c>
      <c r="D558" s="19">
        <v>9.25</v>
      </c>
      <c r="E558" s="20"/>
      <c r="F558" s="21">
        <v>43999</v>
      </c>
      <c r="G558" s="22" t="s">
        <v>837</v>
      </c>
      <c r="I558" s="22" t="s">
        <v>1818</v>
      </c>
      <c r="J558" s="21">
        <v>43988</v>
      </c>
      <c r="K558" t="s">
        <v>2435</v>
      </c>
      <c r="L558" t="s">
        <v>2435</v>
      </c>
      <c r="M558" t="s">
        <v>2469</v>
      </c>
      <c r="N558" t="str">
        <f>IF(H558="","URG","REG")</f>
        <v>URG</v>
      </c>
      <c r="O558" t="s">
        <v>1371</v>
      </c>
      <c r="P558" s="31" t="s">
        <v>2468</v>
      </c>
    </row>
    <row r="559" spans="1:16" x14ac:dyDescent="0.2">
      <c r="A559" s="18">
        <v>148</v>
      </c>
      <c r="B559" s="19">
        <v>25.6</v>
      </c>
      <c r="C559" s="19">
        <v>2.5</v>
      </c>
      <c r="D559" s="19">
        <v>2.5</v>
      </c>
      <c r="E559" s="20"/>
      <c r="F559" s="21">
        <v>43999</v>
      </c>
      <c r="G559" s="22" t="s">
        <v>838</v>
      </c>
      <c r="I559" s="22" t="s">
        <v>1819</v>
      </c>
      <c r="J559" s="21">
        <v>43987</v>
      </c>
      <c r="K559" t="s">
        <v>2435</v>
      </c>
      <c r="L559" t="s">
        <v>2435</v>
      </c>
      <c r="M559" t="s">
        <v>2469</v>
      </c>
      <c r="N559" t="str">
        <f>IF(H559="","URG","REG")</f>
        <v>URG</v>
      </c>
      <c r="O559" t="s">
        <v>1371</v>
      </c>
      <c r="P559" s="31" t="s">
        <v>2468</v>
      </c>
    </row>
    <row r="560" spans="1:16" x14ac:dyDescent="0.2">
      <c r="A560" s="18">
        <v>148</v>
      </c>
      <c r="B560" s="19">
        <v>34.6</v>
      </c>
      <c r="C560" s="19">
        <v>3.25</v>
      </c>
      <c r="D560" s="19">
        <v>3.25</v>
      </c>
      <c r="E560" s="20"/>
      <c r="F560" s="21">
        <v>43999</v>
      </c>
      <c r="G560" s="22" t="s">
        <v>839</v>
      </c>
      <c r="I560" s="22" t="s">
        <v>1820</v>
      </c>
      <c r="J560" s="21">
        <v>43987</v>
      </c>
      <c r="K560" t="s">
        <v>2435</v>
      </c>
      <c r="L560" t="s">
        <v>2435</v>
      </c>
      <c r="M560" t="s">
        <v>2469</v>
      </c>
      <c r="N560" t="str">
        <f>IF(H560="","URG","REG")</f>
        <v>URG</v>
      </c>
      <c r="O560" t="s">
        <v>1371</v>
      </c>
      <c r="P560" s="31" t="s">
        <v>2468</v>
      </c>
    </row>
    <row r="561" spans="1:16" x14ac:dyDescent="0.2">
      <c r="A561" s="18">
        <v>148</v>
      </c>
      <c r="B561" s="19">
        <v>37.9</v>
      </c>
      <c r="C561" s="19">
        <v>3.5</v>
      </c>
      <c r="D561" s="19">
        <v>3.5</v>
      </c>
      <c r="E561" s="20"/>
      <c r="F561" s="21">
        <v>43999</v>
      </c>
      <c r="G561" s="22" t="s">
        <v>840</v>
      </c>
      <c r="I561" s="22" t="s">
        <v>1821</v>
      </c>
      <c r="J561" s="21">
        <v>43987</v>
      </c>
      <c r="K561" t="s">
        <v>2435</v>
      </c>
      <c r="L561" t="s">
        <v>2435</v>
      </c>
      <c r="M561" t="s">
        <v>2469</v>
      </c>
      <c r="N561" t="str">
        <f>IF(H561="","URG","REG")</f>
        <v>URG</v>
      </c>
      <c r="O561" t="s">
        <v>1371</v>
      </c>
      <c r="P561" s="31" t="s">
        <v>2468</v>
      </c>
    </row>
    <row r="562" spans="1:16" x14ac:dyDescent="0.2">
      <c r="A562" s="18">
        <v>422</v>
      </c>
      <c r="B562" s="19">
        <v>50</v>
      </c>
      <c r="C562" s="19">
        <v>4.5</v>
      </c>
      <c r="D562" s="19">
        <v>4.5</v>
      </c>
      <c r="E562" s="20"/>
      <c r="F562" s="21">
        <v>43988</v>
      </c>
      <c r="G562" s="22" t="s">
        <v>841</v>
      </c>
      <c r="I562" s="22" t="s">
        <v>1822</v>
      </c>
      <c r="J562" s="21">
        <v>43987</v>
      </c>
      <c r="K562" t="s">
        <v>2435</v>
      </c>
      <c r="L562" t="s">
        <v>2435</v>
      </c>
      <c r="M562" t="s">
        <v>2469</v>
      </c>
      <c r="N562" t="str">
        <f>IF(H562="","URG","REG")</f>
        <v>URG</v>
      </c>
      <c r="O562" t="s">
        <v>1371</v>
      </c>
      <c r="P562" s="31" t="s">
        <v>2468</v>
      </c>
    </row>
    <row r="563" spans="1:16" x14ac:dyDescent="0.2">
      <c r="A563" s="18">
        <v>329</v>
      </c>
      <c r="B563" s="19">
        <v>1500</v>
      </c>
      <c r="C563" s="19">
        <v>0</v>
      </c>
      <c r="D563" s="19">
        <v>0</v>
      </c>
      <c r="E563" s="20">
        <v>270</v>
      </c>
      <c r="F563" s="21">
        <v>43987</v>
      </c>
      <c r="G563" s="22" t="s">
        <v>842</v>
      </c>
      <c r="I563" s="22" t="s">
        <v>1823</v>
      </c>
      <c r="J563" s="21">
        <v>43987</v>
      </c>
      <c r="K563" t="s">
        <v>2436</v>
      </c>
      <c r="L563" t="s">
        <v>2435</v>
      </c>
      <c r="M563" t="s">
        <v>2470</v>
      </c>
      <c r="N563" t="str">
        <f>IF(H563="","URG","REG")</f>
        <v>URG</v>
      </c>
      <c r="O563" t="s">
        <v>1371</v>
      </c>
      <c r="P563" s="31" t="s">
        <v>2468</v>
      </c>
    </row>
    <row r="564" spans="1:16" x14ac:dyDescent="0.2">
      <c r="A564" s="18">
        <v>329</v>
      </c>
      <c r="B564" s="19">
        <v>100</v>
      </c>
      <c r="C564" s="19">
        <v>0</v>
      </c>
      <c r="D564" s="19">
        <v>0</v>
      </c>
      <c r="E564" s="20">
        <v>18</v>
      </c>
      <c r="F564" s="21">
        <v>43987</v>
      </c>
      <c r="G564" s="22" t="s">
        <v>843</v>
      </c>
      <c r="I564" s="22" t="s">
        <v>1823</v>
      </c>
      <c r="J564" s="21">
        <v>43987</v>
      </c>
      <c r="K564" t="s">
        <v>2436</v>
      </c>
      <c r="L564" t="s">
        <v>2435</v>
      </c>
      <c r="M564" t="s">
        <v>2470</v>
      </c>
      <c r="N564" t="str">
        <f>IF(H564="","URG","REG")</f>
        <v>URG</v>
      </c>
      <c r="O564" t="s">
        <v>1371</v>
      </c>
      <c r="P564" s="31" t="s">
        <v>2468</v>
      </c>
    </row>
    <row r="565" spans="1:16" x14ac:dyDescent="0.2">
      <c r="A565" s="18">
        <v>148</v>
      </c>
      <c r="B565" s="19">
        <v>34.299999999999997</v>
      </c>
      <c r="C565" s="19">
        <v>3.25</v>
      </c>
      <c r="D565" s="19">
        <v>3.25</v>
      </c>
      <c r="E565" s="20"/>
      <c r="F565" s="21">
        <v>43999</v>
      </c>
      <c r="G565" s="22" t="s">
        <v>844</v>
      </c>
      <c r="I565" s="22" t="s">
        <v>1824</v>
      </c>
      <c r="J565" s="21">
        <v>43987</v>
      </c>
      <c r="K565" t="s">
        <v>2435</v>
      </c>
      <c r="L565" t="s">
        <v>2435</v>
      </c>
      <c r="M565" t="s">
        <v>2469</v>
      </c>
      <c r="N565" t="str">
        <f>IF(H565="","URG","REG")</f>
        <v>URG</v>
      </c>
      <c r="O565" t="s">
        <v>1371</v>
      </c>
      <c r="P565" s="31" t="s">
        <v>2468</v>
      </c>
    </row>
    <row r="566" spans="1:16" x14ac:dyDescent="0.2">
      <c r="A566" s="18">
        <v>79</v>
      </c>
      <c r="B566" s="19">
        <v>100</v>
      </c>
      <c r="C566" s="19">
        <v>9</v>
      </c>
      <c r="D566" s="19">
        <v>9</v>
      </c>
      <c r="E566" s="20"/>
      <c r="F566" s="21">
        <v>43988</v>
      </c>
      <c r="G566" s="22" t="s">
        <v>845</v>
      </c>
      <c r="I566" s="22" t="s">
        <v>1825</v>
      </c>
      <c r="J566" s="21">
        <v>43987</v>
      </c>
      <c r="K566" t="s">
        <v>2436</v>
      </c>
      <c r="L566" t="s">
        <v>2436</v>
      </c>
      <c r="M566" t="s">
        <v>2469</v>
      </c>
      <c r="N566" t="str">
        <f>IF(H566="","URG","REG")</f>
        <v>URG</v>
      </c>
      <c r="O566" t="s">
        <v>2455</v>
      </c>
      <c r="P566" s="31" t="s">
        <v>2468</v>
      </c>
    </row>
    <row r="567" spans="1:16" x14ac:dyDescent="0.2">
      <c r="A567" s="18">
        <v>148</v>
      </c>
      <c r="B567" s="19">
        <v>24.4</v>
      </c>
      <c r="C567" s="19">
        <v>2.25</v>
      </c>
      <c r="D567" s="19">
        <v>2.25</v>
      </c>
      <c r="E567" s="20"/>
      <c r="F567" s="21">
        <v>43999</v>
      </c>
      <c r="G567" s="22" t="s">
        <v>846</v>
      </c>
      <c r="I567" s="22" t="s">
        <v>1826</v>
      </c>
      <c r="J567" s="21">
        <v>43987</v>
      </c>
      <c r="K567" t="s">
        <v>2435</v>
      </c>
      <c r="L567" t="s">
        <v>2435</v>
      </c>
      <c r="M567" t="s">
        <v>2469</v>
      </c>
      <c r="N567" t="str">
        <f>IF(H567="","URG","REG")</f>
        <v>URG</v>
      </c>
      <c r="O567" t="s">
        <v>1371</v>
      </c>
      <c r="P567" s="31" t="s">
        <v>2468</v>
      </c>
    </row>
    <row r="568" spans="1:16" x14ac:dyDescent="0.2">
      <c r="A568" s="18">
        <v>148</v>
      </c>
      <c r="B568" s="19">
        <v>42.4</v>
      </c>
      <c r="C568" s="19">
        <v>4</v>
      </c>
      <c r="D568" s="19">
        <v>4</v>
      </c>
      <c r="E568" s="20"/>
      <c r="F568" s="21">
        <v>43999</v>
      </c>
      <c r="G568" s="22" t="s">
        <v>847</v>
      </c>
      <c r="I568" s="22" t="s">
        <v>1827</v>
      </c>
      <c r="J568" s="21">
        <v>43987</v>
      </c>
      <c r="K568" t="s">
        <v>2435</v>
      </c>
      <c r="L568" t="s">
        <v>2435</v>
      </c>
      <c r="M568" t="s">
        <v>2469</v>
      </c>
      <c r="N568" t="str">
        <f>IF(H568="","URG","REG")</f>
        <v>URG</v>
      </c>
      <c r="O568" t="s">
        <v>1371</v>
      </c>
      <c r="P568" s="31" t="s">
        <v>2468</v>
      </c>
    </row>
    <row r="569" spans="1:16" x14ac:dyDescent="0.2">
      <c r="A569" s="18">
        <v>148</v>
      </c>
      <c r="B569" s="19">
        <v>25.3</v>
      </c>
      <c r="C569" s="19">
        <v>2.5</v>
      </c>
      <c r="D569" s="19">
        <v>2.5</v>
      </c>
      <c r="E569" s="20"/>
      <c r="F569" s="21">
        <v>43999</v>
      </c>
      <c r="G569" s="22" t="s">
        <v>848</v>
      </c>
      <c r="I569" s="22" t="s">
        <v>1828</v>
      </c>
      <c r="J569" s="21">
        <v>43987</v>
      </c>
      <c r="K569" t="s">
        <v>2435</v>
      </c>
      <c r="L569" t="s">
        <v>2435</v>
      </c>
      <c r="M569" t="s">
        <v>2469</v>
      </c>
      <c r="N569" t="str">
        <f>IF(H569="","URG","REG")</f>
        <v>URG</v>
      </c>
      <c r="O569" t="s">
        <v>1371</v>
      </c>
      <c r="P569" s="31" t="s">
        <v>2468</v>
      </c>
    </row>
    <row r="570" spans="1:16" x14ac:dyDescent="0.2">
      <c r="A570" s="18">
        <v>148</v>
      </c>
      <c r="B570" s="19">
        <v>30.7</v>
      </c>
      <c r="C570" s="19">
        <v>3</v>
      </c>
      <c r="D570" s="19">
        <v>3</v>
      </c>
      <c r="E570" s="20"/>
      <c r="F570" s="21">
        <v>43999</v>
      </c>
      <c r="G570" s="22" t="s">
        <v>849</v>
      </c>
      <c r="I570" s="22" t="s">
        <v>1829</v>
      </c>
      <c r="J570" s="21">
        <v>43987</v>
      </c>
      <c r="K570" t="s">
        <v>2435</v>
      </c>
      <c r="L570" t="s">
        <v>2435</v>
      </c>
      <c r="M570" t="s">
        <v>2469</v>
      </c>
      <c r="N570" t="str">
        <f>IF(H570="","URG","REG")</f>
        <v>URG</v>
      </c>
      <c r="O570" t="s">
        <v>1371</v>
      </c>
      <c r="P570" s="31" t="s">
        <v>2468</v>
      </c>
    </row>
    <row r="571" spans="1:16" x14ac:dyDescent="0.2">
      <c r="A571" s="18">
        <v>422</v>
      </c>
      <c r="B571" s="19">
        <v>85</v>
      </c>
      <c r="C571" s="19">
        <v>7.75</v>
      </c>
      <c r="D571" s="19">
        <v>7.75</v>
      </c>
      <c r="E571" s="20"/>
      <c r="F571" s="21">
        <v>43988</v>
      </c>
      <c r="G571" s="22" t="s">
        <v>850</v>
      </c>
      <c r="I571" s="22" t="s">
        <v>1822</v>
      </c>
      <c r="J571" s="21">
        <v>43987</v>
      </c>
      <c r="K571" t="s">
        <v>2435</v>
      </c>
      <c r="L571" t="s">
        <v>2435</v>
      </c>
      <c r="M571" t="s">
        <v>2469</v>
      </c>
      <c r="N571" t="str">
        <f>IF(H571="","URG","REG")</f>
        <v>URG</v>
      </c>
      <c r="O571" t="s">
        <v>1371</v>
      </c>
      <c r="P571" s="31" t="s">
        <v>2468</v>
      </c>
    </row>
    <row r="572" spans="1:16" x14ac:dyDescent="0.2">
      <c r="A572" s="18">
        <v>422</v>
      </c>
      <c r="B572" s="19">
        <v>50</v>
      </c>
      <c r="C572" s="19">
        <v>4.5</v>
      </c>
      <c r="D572" s="19">
        <v>4.5</v>
      </c>
      <c r="E572" s="20"/>
      <c r="F572" s="21">
        <v>43988</v>
      </c>
      <c r="G572" s="22" t="s">
        <v>851</v>
      </c>
      <c r="I572" s="22" t="s">
        <v>1822</v>
      </c>
      <c r="J572" s="21">
        <v>43987</v>
      </c>
      <c r="K572" t="s">
        <v>2435</v>
      </c>
      <c r="L572" t="s">
        <v>2435</v>
      </c>
      <c r="M572" t="s">
        <v>2469</v>
      </c>
      <c r="N572" t="str">
        <f>IF(H572="","URG","REG")</f>
        <v>URG</v>
      </c>
      <c r="O572" t="s">
        <v>1371</v>
      </c>
      <c r="P572" s="31" t="s">
        <v>2468</v>
      </c>
    </row>
    <row r="573" spans="1:16" x14ac:dyDescent="0.2">
      <c r="A573" s="18">
        <v>79</v>
      </c>
      <c r="B573" s="19">
        <v>866</v>
      </c>
      <c r="C573" s="19">
        <v>78</v>
      </c>
      <c r="D573" s="19">
        <v>78</v>
      </c>
      <c r="E573" s="20"/>
      <c r="F573" s="21">
        <v>43988</v>
      </c>
      <c r="G573" s="22" t="s">
        <v>852</v>
      </c>
      <c r="I573" s="22" t="s">
        <v>1825</v>
      </c>
      <c r="J573" s="21">
        <v>43987</v>
      </c>
      <c r="K573" t="s">
        <v>2436</v>
      </c>
      <c r="L573" t="s">
        <v>2436</v>
      </c>
      <c r="M573" t="s">
        <v>2469</v>
      </c>
      <c r="N573" t="str">
        <f>IF(H573="","URG","REG")</f>
        <v>URG</v>
      </c>
      <c r="O573" t="s">
        <v>2455</v>
      </c>
      <c r="P573" s="31" t="s">
        <v>2468</v>
      </c>
    </row>
    <row r="574" spans="1:16" x14ac:dyDescent="0.2">
      <c r="A574" s="18">
        <v>148</v>
      </c>
      <c r="B574" s="19">
        <v>19.399999999999999</v>
      </c>
      <c r="C574" s="19">
        <v>1.75</v>
      </c>
      <c r="D574" s="19">
        <v>1.75</v>
      </c>
      <c r="E574" s="20"/>
      <c r="F574" s="21">
        <v>43999</v>
      </c>
      <c r="G574" s="22" t="s">
        <v>853</v>
      </c>
      <c r="I574" s="22" t="s">
        <v>1830</v>
      </c>
      <c r="J574" s="21">
        <v>43987</v>
      </c>
      <c r="K574" t="s">
        <v>2435</v>
      </c>
      <c r="L574" t="s">
        <v>2435</v>
      </c>
      <c r="M574" t="s">
        <v>2469</v>
      </c>
      <c r="N574" t="str">
        <f>IF(H574="","URG","REG")</f>
        <v>URG</v>
      </c>
      <c r="O574" t="s">
        <v>1371</v>
      </c>
      <c r="P574" s="31" t="s">
        <v>2468</v>
      </c>
    </row>
    <row r="575" spans="1:16" x14ac:dyDescent="0.2">
      <c r="A575" s="18">
        <v>306</v>
      </c>
      <c r="B575" s="19">
        <v>2000</v>
      </c>
      <c r="C575" s="19">
        <v>0</v>
      </c>
      <c r="D575" s="19">
        <v>0</v>
      </c>
      <c r="E575" s="20">
        <v>360</v>
      </c>
      <c r="F575" s="21">
        <v>43987</v>
      </c>
      <c r="G575" s="22" t="s">
        <v>854</v>
      </c>
      <c r="I575" s="22" t="s">
        <v>1831</v>
      </c>
      <c r="J575" s="21">
        <v>43987</v>
      </c>
      <c r="K575" t="s">
        <v>2435</v>
      </c>
      <c r="L575" t="s">
        <v>2436</v>
      </c>
      <c r="M575" t="s">
        <v>2470</v>
      </c>
      <c r="N575" t="str">
        <f>IF(H575="","URG","REG")</f>
        <v>URG</v>
      </c>
      <c r="O575" t="s">
        <v>2455</v>
      </c>
      <c r="P575" s="31" t="s">
        <v>2468</v>
      </c>
    </row>
    <row r="576" spans="1:16" x14ac:dyDescent="0.2">
      <c r="A576" s="18">
        <v>94</v>
      </c>
      <c r="B576" s="19">
        <v>1500</v>
      </c>
      <c r="C576" s="19">
        <v>135</v>
      </c>
      <c r="D576" s="19">
        <v>135</v>
      </c>
      <c r="E576" s="20"/>
      <c r="F576" s="21">
        <v>43987</v>
      </c>
      <c r="G576" s="22" t="s">
        <v>855</v>
      </c>
      <c r="I576" s="22" t="s">
        <v>1832</v>
      </c>
      <c r="J576" s="21">
        <v>43987</v>
      </c>
      <c r="K576" t="s">
        <v>2435</v>
      </c>
      <c r="L576" t="s">
        <v>2435</v>
      </c>
      <c r="M576" t="s">
        <v>2469</v>
      </c>
      <c r="N576" t="str">
        <f>IF(H576="","URG","REG")</f>
        <v>URG</v>
      </c>
      <c r="O576" t="s">
        <v>1371</v>
      </c>
      <c r="P576" s="31" t="s">
        <v>2468</v>
      </c>
    </row>
    <row r="577" spans="1:16" x14ac:dyDescent="0.2">
      <c r="A577" s="18">
        <v>47</v>
      </c>
      <c r="B577" s="19">
        <v>280</v>
      </c>
      <c r="C577" s="19">
        <v>25.25</v>
      </c>
      <c r="D577" s="19">
        <v>25.25</v>
      </c>
      <c r="E577" s="20"/>
      <c r="F577" s="21">
        <v>43987</v>
      </c>
      <c r="G577" s="22" t="s">
        <v>856</v>
      </c>
      <c r="I577" s="22" t="s">
        <v>1833</v>
      </c>
      <c r="J577" s="21">
        <v>43987</v>
      </c>
      <c r="K577" t="s">
        <v>2435</v>
      </c>
      <c r="L577" t="s">
        <v>2435</v>
      </c>
      <c r="M577" t="s">
        <v>2469</v>
      </c>
      <c r="N577" t="str">
        <f>IF(H577="","URG","REG")</f>
        <v>URG</v>
      </c>
      <c r="O577" t="s">
        <v>1371</v>
      </c>
      <c r="P577" s="31" t="s">
        <v>2468</v>
      </c>
    </row>
    <row r="578" spans="1:16" x14ac:dyDescent="0.2">
      <c r="A578" s="18">
        <v>331</v>
      </c>
      <c r="B578" s="19">
        <v>2000</v>
      </c>
      <c r="C578" s="19">
        <v>180</v>
      </c>
      <c r="D578" s="19">
        <v>180</v>
      </c>
      <c r="E578" s="20"/>
      <c r="F578" s="21">
        <v>43987</v>
      </c>
      <c r="G578" s="22" t="s">
        <v>857</v>
      </c>
      <c r="I578" s="22" t="s">
        <v>1834</v>
      </c>
      <c r="J578" s="21">
        <v>43987</v>
      </c>
      <c r="K578" t="s">
        <v>2433</v>
      </c>
      <c r="L578" t="s">
        <v>2433</v>
      </c>
      <c r="M578" t="s">
        <v>2469</v>
      </c>
      <c r="N578" t="str">
        <f>IF(H578="","URG","REG")</f>
        <v>URG</v>
      </c>
      <c r="O578" t="s">
        <v>2453</v>
      </c>
      <c r="P578" s="31" t="s">
        <v>2468</v>
      </c>
    </row>
    <row r="579" spans="1:16" x14ac:dyDescent="0.2">
      <c r="A579" s="18">
        <v>55</v>
      </c>
      <c r="B579" s="19">
        <v>1500</v>
      </c>
      <c r="C579" s="19">
        <v>135</v>
      </c>
      <c r="D579" s="19">
        <v>135</v>
      </c>
      <c r="E579" s="20"/>
      <c r="F579" s="21">
        <v>43987</v>
      </c>
      <c r="G579" s="22" t="s">
        <v>858</v>
      </c>
      <c r="I579" s="22" t="s">
        <v>1835</v>
      </c>
      <c r="J579" s="21">
        <v>43987</v>
      </c>
      <c r="K579" t="s">
        <v>2435</v>
      </c>
      <c r="L579" t="s">
        <v>2435</v>
      </c>
      <c r="M579" t="s">
        <v>2469</v>
      </c>
      <c r="N579" t="str">
        <f>IF(H579="","URG","REG")</f>
        <v>URG</v>
      </c>
      <c r="O579" t="s">
        <v>1371</v>
      </c>
      <c r="P579" s="31" t="s">
        <v>2468</v>
      </c>
    </row>
    <row r="580" spans="1:16" x14ac:dyDescent="0.2">
      <c r="A580" s="18">
        <v>237</v>
      </c>
      <c r="B580" s="19">
        <v>400</v>
      </c>
      <c r="C580" s="19">
        <v>36</v>
      </c>
      <c r="D580" s="19">
        <v>36</v>
      </c>
      <c r="E580" s="20"/>
      <c r="F580" s="21">
        <v>43987</v>
      </c>
      <c r="G580" s="22" t="s">
        <v>859</v>
      </c>
      <c r="I580" s="22" t="s">
        <v>1836</v>
      </c>
      <c r="J580" s="21">
        <v>43987</v>
      </c>
      <c r="K580" t="s">
        <v>2435</v>
      </c>
      <c r="L580" t="s">
        <v>2435</v>
      </c>
      <c r="M580" t="s">
        <v>2469</v>
      </c>
      <c r="N580" t="str">
        <f>IF(H580="","URG","REG")</f>
        <v>URG</v>
      </c>
      <c r="O580" t="s">
        <v>1371</v>
      </c>
      <c r="P580" s="31" t="s">
        <v>2468</v>
      </c>
    </row>
    <row r="581" spans="1:16" x14ac:dyDescent="0.2">
      <c r="A581" s="18">
        <v>59</v>
      </c>
      <c r="B581" s="19">
        <v>400</v>
      </c>
      <c r="C581" s="19">
        <v>36</v>
      </c>
      <c r="D581" s="19">
        <v>36</v>
      </c>
      <c r="E581" s="20"/>
      <c r="F581" s="21">
        <v>43987</v>
      </c>
      <c r="G581" s="22" t="s">
        <v>860</v>
      </c>
      <c r="I581" s="22" t="s">
        <v>1837</v>
      </c>
      <c r="J581" s="21">
        <v>43987</v>
      </c>
      <c r="K581" t="s">
        <v>2436</v>
      </c>
      <c r="L581" t="s">
        <v>2436</v>
      </c>
      <c r="M581" t="s">
        <v>2469</v>
      </c>
      <c r="N581" t="str">
        <f>IF(H581="","URG","REG")</f>
        <v>URG</v>
      </c>
      <c r="O581" t="s">
        <v>2455</v>
      </c>
      <c r="P581" s="31" t="s">
        <v>2468</v>
      </c>
    </row>
    <row r="582" spans="1:16" x14ac:dyDescent="0.2">
      <c r="A582" s="18">
        <v>223</v>
      </c>
      <c r="B582" s="19">
        <v>2000</v>
      </c>
      <c r="C582" s="19">
        <v>180</v>
      </c>
      <c r="D582" s="19">
        <v>180</v>
      </c>
      <c r="E582" s="20"/>
      <c r="F582" s="21">
        <v>43987</v>
      </c>
      <c r="G582" s="22" t="s">
        <v>861</v>
      </c>
      <c r="I582" s="22" t="s">
        <v>1838</v>
      </c>
      <c r="J582" s="21">
        <v>43987</v>
      </c>
      <c r="K582" t="s">
        <v>2436</v>
      </c>
      <c r="L582" t="s">
        <v>2436</v>
      </c>
      <c r="M582" t="s">
        <v>2469</v>
      </c>
      <c r="N582" t="str">
        <f>IF(H582="","URG","REG")</f>
        <v>URG</v>
      </c>
      <c r="O582" t="s">
        <v>2455</v>
      </c>
      <c r="P582" s="31" t="s">
        <v>2468</v>
      </c>
    </row>
    <row r="583" spans="1:16" x14ac:dyDescent="0.2">
      <c r="A583" s="18">
        <v>207</v>
      </c>
      <c r="B583" s="19">
        <v>1500</v>
      </c>
      <c r="C583" s="19">
        <v>135</v>
      </c>
      <c r="D583" s="19">
        <v>135</v>
      </c>
      <c r="E583" s="20"/>
      <c r="F583" s="21">
        <v>43987</v>
      </c>
      <c r="G583" s="22" t="s">
        <v>862</v>
      </c>
      <c r="I583" s="22" t="s">
        <v>1839</v>
      </c>
      <c r="J583" s="21">
        <v>43987</v>
      </c>
      <c r="K583" t="s">
        <v>2447</v>
      </c>
      <c r="L583" t="s">
        <v>2447</v>
      </c>
      <c r="M583" t="s">
        <v>2469</v>
      </c>
      <c r="N583" t="str">
        <f>IF(H583="","URG","REG")</f>
        <v>URG</v>
      </c>
      <c r="O583" t="s">
        <v>2466</v>
      </c>
      <c r="P583" s="31" t="s">
        <v>2468</v>
      </c>
    </row>
    <row r="584" spans="1:16" x14ac:dyDescent="0.2">
      <c r="A584" s="18">
        <v>207</v>
      </c>
      <c r="B584" s="19">
        <v>2500</v>
      </c>
      <c r="C584" s="19">
        <v>225</v>
      </c>
      <c r="D584" s="19">
        <v>225</v>
      </c>
      <c r="E584" s="20"/>
      <c r="F584" s="21">
        <v>43987</v>
      </c>
      <c r="G584" s="22" t="s">
        <v>863</v>
      </c>
      <c r="I584" s="22" t="s">
        <v>1840</v>
      </c>
      <c r="J584" s="21">
        <v>43987</v>
      </c>
      <c r="K584" t="s">
        <v>2447</v>
      </c>
      <c r="L584" t="s">
        <v>2447</v>
      </c>
      <c r="M584" t="s">
        <v>2469</v>
      </c>
      <c r="N584" t="str">
        <f>IF(H584="","URG","REG")</f>
        <v>URG</v>
      </c>
      <c r="O584" t="s">
        <v>2466</v>
      </c>
      <c r="P584" s="31" t="s">
        <v>2468</v>
      </c>
    </row>
    <row r="585" spans="1:16" x14ac:dyDescent="0.2">
      <c r="A585" s="18">
        <v>12</v>
      </c>
      <c r="B585" s="19">
        <v>1400</v>
      </c>
      <c r="C585" s="19">
        <v>126</v>
      </c>
      <c r="D585" s="19">
        <v>126</v>
      </c>
      <c r="E585" s="20"/>
      <c r="F585" s="21">
        <v>43986</v>
      </c>
      <c r="G585" s="22" t="s">
        <v>864</v>
      </c>
      <c r="I585" s="22" t="s">
        <v>1841</v>
      </c>
      <c r="J585" s="21">
        <v>43986</v>
      </c>
      <c r="K585" t="s">
        <v>2435</v>
      </c>
      <c r="L585" t="s">
        <v>2435</v>
      </c>
      <c r="M585" t="s">
        <v>2469</v>
      </c>
      <c r="N585" t="str">
        <f>IF(H585="","URG","REG")</f>
        <v>URG</v>
      </c>
      <c r="O585" t="s">
        <v>1371</v>
      </c>
      <c r="P585" s="31" t="s">
        <v>2468</v>
      </c>
    </row>
    <row r="586" spans="1:16" x14ac:dyDescent="0.2">
      <c r="A586" s="18">
        <v>38</v>
      </c>
      <c r="B586" s="19">
        <v>280</v>
      </c>
      <c r="C586" s="19">
        <v>25.25</v>
      </c>
      <c r="D586" s="19">
        <v>25.25</v>
      </c>
      <c r="E586" s="20"/>
      <c r="F586" s="21">
        <v>43986</v>
      </c>
      <c r="G586" s="22" t="s">
        <v>865</v>
      </c>
      <c r="I586" s="22" t="s">
        <v>1842</v>
      </c>
      <c r="J586" s="21">
        <v>43986</v>
      </c>
      <c r="K586" t="s">
        <v>2435</v>
      </c>
      <c r="L586" t="s">
        <v>2435</v>
      </c>
      <c r="M586" t="s">
        <v>2469</v>
      </c>
      <c r="N586" t="str">
        <f>IF(H586="","URG","REG")</f>
        <v>URG</v>
      </c>
      <c r="O586" t="s">
        <v>1371</v>
      </c>
      <c r="P586" s="31" t="s">
        <v>2468</v>
      </c>
    </row>
    <row r="587" spans="1:16" x14ac:dyDescent="0.2">
      <c r="A587" s="18">
        <v>94</v>
      </c>
      <c r="B587" s="19">
        <v>400</v>
      </c>
      <c r="C587" s="19">
        <v>36</v>
      </c>
      <c r="D587" s="19">
        <v>36</v>
      </c>
      <c r="E587" s="20"/>
      <c r="F587" s="21">
        <v>43986</v>
      </c>
      <c r="G587" s="22" t="s">
        <v>866</v>
      </c>
      <c r="I587" s="22" t="s">
        <v>1843</v>
      </c>
      <c r="J587" s="21">
        <v>43986</v>
      </c>
      <c r="K587" t="s">
        <v>2435</v>
      </c>
      <c r="L587" t="s">
        <v>2435</v>
      </c>
      <c r="M587" t="s">
        <v>2469</v>
      </c>
      <c r="N587" t="str">
        <f>IF(H587="","URG","REG")</f>
        <v>URG</v>
      </c>
      <c r="O587" t="s">
        <v>1371</v>
      </c>
      <c r="P587" s="31" t="s">
        <v>2468</v>
      </c>
    </row>
    <row r="588" spans="1:16" x14ac:dyDescent="0.2">
      <c r="A588" s="18">
        <v>263</v>
      </c>
      <c r="B588" s="19">
        <v>2000</v>
      </c>
      <c r="C588" s="19">
        <v>180</v>
      </c>
      <c r="D588" s="19">
        <v>180</v>
      </c>
      <c r="E588" s="20"/>
      <c r="F588" s="21">
        <v>43986</v>
      </c>
      <c r="G588" s="22" t="s">
        <v>867</v>
      </c>
      <c r="I588" s="22" t="s">
        <v>1844</v>
      </c>
      <c r="J588" s="21">
        <v>43986</v>
      </c>
      <c r="K588" t="s">
        <v>2436</v>
      </c>
      <c r="L588" t="s">
        <v>2436</v>
      </c>
      <c r="M588" t="s">
        <v>2469</v>
      </c>
      <c r="N588" t="str">
        <f>IF(H588="","URG","REG")</f>
        <v>URG</v>
      </c>
      <c r="O588" t="s">
        <v>2455</v>
      </c>
      <c r="P588" s="31" t="s">
        <v>2468</v>
      </c>
    </row>
    <row r="589" spans="1:16" x14ac:dyDescent="0.2">
      <c r="A589" s="18">
        <v>273</v>
      </c>
      <c r="B589" s="19">
        <v>400</v>
      </c>
      <c r="C589" s="19">
        <v>36</v>
      </c>
      <c r="D589" s="19">
        <v>36</v>
      </c>
      <c r="E589" s="20"/>
      <c r="F589" s="21">
        <v>43986</v>
      </c>
      <c r="G589" s="22" t="s">
        <v>868</v>
      </c>
      <c r="I589" s="22" t="s">
        <v>1845</v>
      </c>
      <c r="J589" s="21">
        <v>43986</v>
      </c>
      <c r="K589" t="s">
        <v>2436</v>
      </c>
      <c r="L589" t="s">
        <v>2436</v>
      </c>
      <c r="M589" t="s">
        <v>2469</v>
      </c>
      <c r="N589" t="str">
        <f>IF(H589="","URG","REG")</f>
        <v>URG</v>
      </c>
      <c r="O589" t="s">
        <v>2455</v>
      </c>
      <c r="P589" s="31" t="s">
        <v>2468</v>
      </c>
    </row>
    <row r="590" spans="1:16" x14ac:dyDescent="0.2">
      <c r="A590" s="18">
        <v>334</v>
      </c>
      <c r="B590" s="19">
        <v>400</v>
      </c>
      <c r="C590" s="19">
        <v>36</v>
      </c>
      <c r="D590" s="19">
        <v>36</v>
      </c>
      <c r="E590" s="20"/>
      <c r="F590" s="21">
        <v>43986</v>
      </c>
      <c r="G590" s="22" t="s">
        <v>869</v>
      </c>
      <c r="I590" s="22" t="s">
        <v>1846</v>
      </c>
      <c r="J590" s="21">
        <v>43986</v>
      </c>
      <c r="K590" t="s">
        <v>2435</v>
      </c>
      <c r="L590" t="s">
        <v>2435</v>
      </c>
      <c r="M590" t="s">
        <v>2469</v>
      </c>
      <c r="N590" t="str">
        <f>IF(H590="","URG","REG")</f>
        <v>URG</v>
      </c>
      <c r="O590" t="s">
        <v>1371</v>
      </c>
      <c r="P590" s="31" t="s">
        <v>2468</v>
      </c>
    </row>
    <row r="591" spans="1:16" x14ac:dyDescent="0.2">
      <c r="A591" s="18">
        <v>389</v>
      </c>
      <c r="B591" s="19">
        <v>400</v>
      </c>
      <c r="C591" s="19">
        <v>36</v>
      </c>
      <c r="D591" s="19">
        <v>36</v>
      </c>
      <c r="E591" s="20"/>
      <c r="F591" s="21">
        <v>43986</v>
      </c>
      <c r="G591" s="22" t="s">
        <v>870</v>
      </c>
      <c r="I591" s="22" t="s">
        <v>1847</v>
      </c>
      <c r="J591" s="21">
        <v>43986</v>
      </c>
      <c r="K591" t="s">
        <v>2433</v>
      </c>
      <c r="L591" t="s">
        <v>2433</v>
      </c>
      <c r="M591" t="s">
        <v>2469</v>
      </c>
      <c r="N591" t="str">
        <f>IF(H591="","URG","REG")</f>
        <v>URG</v>
      </c>
      <c r="O591" t="s">
        <v>2453</v>
      </c>
      <c r="P591" s="31" t="s">
        <v>2468</v>
      </c>
    </row>
    <row r="592" spans="1:16" x14ac:dyDescent="0.2">
      <c r="A592" s="18">
        <v>79</v>
      </c>
      <c r="B592" s="19">
        <v>264</v>
      </c>
      <c r="C592" s="19">
        <v>24</v>
      </c>
      <c r="D592" s="19">
        <v>24</v>
      </c>
      <c r="E592" s="20"/>
      <c r="F592" s="21">
        <v>43988</v>
      </c>
      <c r="G592" s="22" t="s">
        <v>871</v>
      </c>
      <c r="I592" s="22" t="s">
        <v>1848</v>
      </c>
      <c r="J592" s="21">
        <v>43986</v>
      </c>
      <c r="K592" t="s">
        <v>2436</v>
      </c>
      <c r="L592" t="s">
        <v>2436</v>
      </c>
      <c r="M592" t="s">
        <v>2469</v>
      </c>
      <c r="N592" t="str">
        <f>IF(H592="","URG","REG")</f>
        <v>URG</v>
      </c>
      <c r="O592" t="s">
        <v>2455</v>
      </c>
      <c r="P592" s="31" t="s">
        <v>2468</v>
      </c>
    </row>
    <row r="593" spans="1:16" x14ac:dyDescent="0.2">
      <c r="A593" s="18">
        <v>1</v>
      </c>
      <c r="B593" s="19">
        <v>50</v>
      </c>
      <c r="C593" s="19">
        <v>4.5</v>
      </c>
      <c r="D593" s="19">
        <v>4.5</v>
      </c>
      <c r="E593" s="20"/>
      <c r="F593" s="21">
        <v>43998</v>
      </c>
      <c r="G593" s="22" t="s">
        <v>872</v>
      </c>
      <c r="I593" s="22" t="s">
        <v>1849</v>
      </c>
      <c r="J593" s="21">
        <v>43986</v>
      </c>
      <c r="K593" t="s">
        <v>2435</v>
      </c>
      <c r="L593" t="s">
        <v>2435</v>
      </c>
      <c r="M593" t="s">
        <v>2469</v>
      </c>
      <c r="N593" t="str">
        <f>IF(H593="","URG","REG")</f>
        <v>URG</v>
      </c>
      <c r="O593" t="s">
        <v>1371</v>
      </c>
      <c r="P593" s="31" t="s">
        <v>2468</v>
      </c>
    </row>
    <row r="594" spans="1:16" x14ac:dyDescent="0.2">
      <c r="A594" s="18">
        <v>131</v>
      </c>
      <c r="B594" s="19">
        <v>2500</v>
      </c>
      <c r="C594" s="19">
        <v>0</v>
      </c>
      <c r="D594" s="19">
        <v>0</v>
      </c>
      <c r="E594" s="20">
        <v>450</v>
      </c>
      <c r="F594" s="21">
        <v>43987</v>
      </c>
      <c r="G594" s="22" t="s">
        <v>873</v>
      </c>
      <c r="I594" s="22" t="s">
        <v>1850</v>
      </c>
      <c r="J594" s="21">
        <v>43986</v>
      </c>
      <c r="K594" t="s">
        <v>2435</v>
      </c>
      <c r="L594" t="s">
        <v>2436</v>
      </c>
      <c r="M594" t="s">
        <v>2470</v>
      </c>
      <c r="N594" t="str">
        <f>IF(H594="","URG","REG")</f>
        <v>URG</v>
      </c>
      <c r="O594" t="s">
        <v>2455</v>
      </c>
      <c r="P594" s="31" t="s">
        <v>2468</v>
      </c>
    </row>
    <row r="595" spans="1:16" x14ac:dyDescent="0.2">
      <c r="A595" s="18">
        <v>1</v>
      </c>
      <c r="B595" s="19">
        <v>50</v>
      </c>
      <c r="C595" s="19">
        <v>4.5</v>
      </c>
      <c r="D595" s="19">
        <v>4.5</v>
      </c>
      <c r="E595" s="20"/>
      <c r="F595" s="21">
        <v>43998</v>
      </c>
      <c r="G595" s="22" t="s">
        <v>874</v>
      </c>
      <c r="I595" s="22" t="s">
        <v>1851</v>
      </c>
      <c r="J595" s="21">
        <v>43986</v>
      </c>
      <c r="K595" t="s">
        <v>2435</v>
      </c>
      <c r="L595" t="s">
        <v>2435</v>
      </c>
      <c r="M595" t="s">
        <v>2469</v>
      </c>
      <c r="N595" t="str">
        <f>IF(H595="","URG","REG")</f>
        <v>URG</v>
      </c>
      <c r="O595" t="s">
        <v>1371</v>
      </c>
      <c r="P595" s="31" t="s">
        <v>2468</v>
      </c>
    </row>
    <row r="596" spans="1:16" x14ac:dyDescent="0.2">
      <c r="A596" s="18">
        <v>1</v>
      </c>
      <c r="B596" s="19">
        <v>50</v>
      </c>
      <c r="C596" s="19">
        <v>4.5</v>
      </c>
      <c r="D596" s="19">
        <v>4.5</v>
      </c>
      <c r="E596" s="20"/>
      <c r="F596" s="21">
        <v>43998</v>
      </c>
      <c r="G596" s="22" t="s">
        <v>875</v>
      </c>
      <c r="I596" s="22" t="s">
        <v>1852</v>
      </c>
      <c r="J596" s="21">
        <v>43986</v>
      </c>
      <c r="K596" t="s">
        <v>2435</v>
      </c>
      <c r="L596" t="s">
        <v>2435</v>
      </c>
      <c r="M596" t="s">
        <v>2469</v>
      </c>
      <c r="N596" t="str">
        <f>IF(H596="","URG","REG")</f>
        <v>URG</v>
      </c>
      <c r="O596" t="s">
        <v>1371</v>
      </c>
      <c r="P596" s="31" t="s">
        <v>2468</v>
      </c>
    </row>
    <row r="597" spans="1:16" x14ac:dyDescent="0.2">
      <c r="A597" s="18">
        <v>1</v>
      </c>
      <c r="B597" s="19">
        <v>50</v>
      </c>
      <c r="C597" s="19">
        <v>4.5</v>
      </c>
      <c r="D597" s="19">
        <v>4.5</v>
      </c>
      <c r="E597" s="20"/>
      <c r="F597" s="21">
        <v>43998</v>
      </c>
      <c r="G597" s="22" t="s">
        <v>876</v>
      </c>
      <c r="I597" s="22" t="s">
        <v>1853</v>
      </c>
      <c r="J597" s="21">
        <v>43986</v>
      </c>
      <c r="K597" t="s">
        <v>2435</v>
      </c>
      <c r="L597" t="s">
        <v>2435</v>
      </c>
      <c r="M597" t="s">
        <v>2469</v>
      </c>
      <c r="N597" t="str">
        <f>IF(H597="","URG","REG")</f>
        <v>URG</v>
      </c>
      <c r="O597" t="s">
        <v>1371</v>
      </c>
      <c r="P597" s="31" t="s">
        <v>2468</v>
      </c>
    </row>
    <row r="598" spans="1:16" x14ac:dyDescent="0.2">
      <c r="A598" s="18">
        <v>1</v>
      </c>
      <c r="B598" s="19">
        <v>50</v>
      </c>
      <c r="C598" s="19">
        <v>4.5</v>
      </c>
      <c r="D598" s="19">
        <v>4.5</v>
      </c>
      <c r="E598" s="20"/>
      <c r="F598" s="21">
        <v>43998</v>
      </c>
      <c r="G598" s="22" t="s">
        <v>877</v>
      </c>
      <c r="I598" s="22" t="s">
        <v>1854</v>
      </c>
      <c r="J598" s="21">
        <v>43986</v>
      </c>
      <c r="K598" t="s">
        <v>2435</v>
      </c>
      <c r="L598" t="s">
        <v>2435</v>
      </c>
      <c r="M598" t="s">
        <v>2469</v>
      </c>
      <c r="N598" t="str">
        <f>IF(H598="","URG","REG")</f>
        <v>URG</v>
      </c>
      <c r="O598" t="s">
        <v>1371</v>
      </c>
      <c r="P598" s="31" t="s">
        <v>2468</v>
      </c>
    </row>
    <row r="599" spans="1:16" x14ac:dyDescent="0.2">
      <c r="A599" s="18">
        <v>79</v>
      </c>
      <c r="B599" s="19">
        <v>50</v>
      </c>
      <c r="C599" s="19">
        <v>4.5</v>
      </c>
      <c r="D599" s="19">
        <v>4.5</v>
      </c>
      <c r="E599" s="20"/>
      <c r="F599" s="21">
        <v>43988</v>
      </c>
      <c r="G599" s="22" t="s">
        <v>878</v>
      </c>
      <c r="I599" s="22" t="s">
        <v>1848</v>
      </c>
      <c r="J599" s="21">
        <v>43986</v>
      </c>
      <c r="K599" t="s">
        <v>2436</v>
      </c>
      <c r="L599" t="s">
        <v>2436</v>
      </c>
      <c r="M599" t="s">
        <v>2469</v>
      </c>
      <c r="N599" t="str">
        <f>IF(H599="","URG","REG")</f>
        <v>URG</v>
      </c>
      <c r="O599" t="s">
        <v>2455</v>
      </c>
      <c r="P599" s="31" t="s">
        <v>2468</v>
      </c>
    </row>
    <row r="600" spans="1:16" x14ac:dyDescent="0.2">
      <c r="A600" s="18">
        <v>1</v>
      </c>
      <c r="B600" s="19">
        <v>50</v>
      </c>
      <c r="C600" s="19">
        <v>4.5</v>
      </c>
      <c r="D600" s="19">
        <v>4.5</v>
      </c>
      <c r="E600" s="20"/>
      <c r="F600" s="21">
        <v>43998</v>
      </c>
      <c r="G600" s="22" t="s">
        <v>879</v>
      </c>
      <c r="I600" s="22" t="s">
        <v>1855</v>
      </c>
      <c r="J600" s="21">
        <v>43986</v>
      </c>
      <c r="K600" t="s">
        <v>2435</v>
      </c>
      <c r="L600" t="s">
        <v>2435</v>
      </c>
      <c r="M600" t="s">
        <v>2469</v>
      </c>
      <c r="N600" t="str">
        <f>IF(H600="","URG","REG")</f>
        <v>URG</v>
      </c>
      <c r="O600" t="s">
        <v>1371</v>
      </c>
      <c r="P600" s="31" t="s">
        <v>2468</v>
      </c>
    </row>
    <row r="601" spans="1:16" x14ac:dyDescent="0.2">
      <c r="A601" s="18">
        <v>198</v>
      </c>
      <c r="B601" s="19">
        <v>100</v>
      </c>
      <c r="C601" s="19">
        <v>9</v>
      </c>
      <c r="D601" s="19">
        <v>9</v>
      </c>
      <c r="E601" s="20"/>
      <c r="F601" s="21">
        <v>43987</v>
      </c>
      <c r="G601" s="22" t="s">
        <v>880</v>
      </c>
      <c r="I601" s="22" t="s">
        <v>1856</v>
      </c>
      <c r="J601" s="21">
        <v>43985</v>
      </c>
      <c r="K601" t="s">
        <v>2436</v>
      </c>
      <c r="L601" t="s">
        <v>2436</v>
      </c>
      <c r="M601" t="s">
        <v>2469</v>
      </c>
      <c r="N601" t="str">
        <f>IF(H601="","URG","REG")</f>
        <v>URG</v>
      </c>
      <c r="O601" t="s">
        <v>2455</v>
      </c>
      <c r="P601" s="31" t="s">
        <v>2468</v>
      </c>
    </row>
    <row r="602" spans="1:16" x14ac:dyDescent="0.2">
      <c r="A602" s="18">
        <v>284</v>
      </c>
      <c r="B602" s="19">
        <v>100</v>
      </c>
      <c r="C602" s="19">
        <v>9</v>
      </c>
      <c r="D602" s="19">
        <v>9</v>
      </c>
      <c r="E602" s="20"/>
      <c r="F602" s="21">
        <v>44007</v>
      </c>
      <c r="G602" s="22" t="s">
        <v>881</v>
      </c>
      <c r="I602" s="22" t="s">
        <v>1857</v>
      </c>
      <c r="J602" s="21">
        <v>43985</v>
      </c>
      <c r="K602" t="s">
        <v>2434</v>
      </c>
      <c r="L602" t="s">
        <v>2434</v>
      </c>
      <c r="M602" t="s">
        <v>2469</v>
      </c>
      <c r="N602" t="str">
        <f>IF(H602="","URG","REG")</f>
        <v>URG</v>
      </c>
      <c r="O602" t="s">
        <v>2454</v>
      </c>
      <c r="P602" s="31" t="s">
        <v>2468</v>
      </c>
    </row>
    <row r="603" spans="1:16" x14ac:dyDescent="0.2">
      <c r="A603" s="18">
        <v>284</v>
      </c>
      <c r="B603" s="19">
        <v>100</v>
      </c>
      <c r="C603" s="19">
        <v>9</v>
      </c>
      <c r="D603" s="19">
        <v>9</v>
      </c>
      <c r="E603" s="20"/>
      <c r="F603" s="21">
        <v>44007</v>
      </c>
      <c r="G603" s="22" t="s">
        <v>882</v>
      </c>
      <c r="I603" s="22" t="s">
        <v>1858</v>
      </c>
      <c r="J603" s="21">
        <v>43985</v>
      </c>
      <c r="K603" t="s">
        <v>2434</v>
      </c>
      <c r="L603" t="s">
        <v>2434</v>
      </c>
      <c r="M603" t="s">
        <v>2469</v>
      </c>
      <c r="N603" t="str">
        <f>IF(H603="","URG","REG")</f>
        <v>URG</v>
      </c>
      <c r="O603" t="s">
        <v>2454</v>
      </c>
      <c r="P603" s="31" t="s">
        <v>2468</v>
      </c>
    </row>
    <row r="604" spans="1:16" x14ac:dyDescent="0.2">
      <c r="A604" s="18">
        <v>50</v>
      </c>
      <c r="B604" s="19">
        <v>280</v>
      </c>
      <c r="C604" s="19">
        <v>25.25</v>
      </c>
      <c r="D604" s="19">
        <v>25.25</v>
      </c>
      <c r="E604" s="20"/>
      <c r="F604" s="21">
        <v>43985</v>
      </c>
      <c r="G604" s="22" t="s">
        <v>883</v>
      </c>
      <c r="I604" s="22" t="s">
        <v>1859</v>
      </c>
      <c r="J604" s="21">
        <v>43985</v>
      </c>
      <c r="K604" t="s">
        <v>2435</v>
      </c>
      <c r="L604" t="s">
        <v>2435</v>
      </c>
      <c r="M604" t="s">
        <v>2469</v>
      </c>
      <c r="N604" t="str">
        <f>IF(H604="","URG","REG")</f>
        <v>URG</v>
      </c>
      <c r="O604" t="s">
        <v>1371</v>
      </c>
      <c r="P604" s="31" t="s">
        <v>2468</v>
      </c>
    </row>
    <row r="605" spans="1:16" x14ac:dyDescent="0.2">
      <c r="A605" s="18">
        <v>94</v>
      </c>
      <c r="B605" s="19">
        <v>600</v>
      </c>
      <c r="C605" s="19">
        <v>54</v>
      </c>
      <c r="D605" s="19">
        <v>54</v>
      </c>
      <c r="E605" s="20"/>
      <c r="F605" s="21">
        <v>43985</v>
      </c>
      <c r="G605" s="22" t="s">
        <v>884</v>
      </c>
      <c r="I605" s="22" t="s">
        <v>1860</v>
      </c>
      <c r="J605" s="21">
        <v>43985</v>
      </c>
      <c r="K605" t="s">
        <v>2435</v>
      </c>
      <c r="L605" t="s">
        <v>2435</v>
      </c>
      <c r="M605" t="s">
        <v>2469</v>
      </c>
      <c r="N605" t="str">
        <f>IF(H605="","URG","REG")</f>
        <v>URG</v>
      </c>
      <c r="O605" t="s">
        <v>1371</v>
      </c>
      <c r="P605" s="31" t="s">
        <v>2468</v>
      </c>
    </row>
    <row r="606" spans="1:16" x14ac:dyDescent="0.2">
      <c r="A606" s="18">
        <v>107</v>
      </c>
      <c r="B606" s="19">
        <v>1250</v>
      </c>
      <c r="C606" s="19">
        <v>112.5</v>
      </c>
      <c r="D606" s="19">
        <v>112.5</v>
      </c>
      <c r="E606" s="20"/>
      <c r="F606" s="21">
        <v>43985</v>
      </c>
      <c r="G606" s="22" t="s">
        <v>885</v>
      </c>
      <c r="I606" s="22" t="s">
        <v>1861</v>
      </c>
      <c r="J606" s="21">
        <v>43985</v>
      </c>
      <c r="K606" t="s">
        <v>2435</v>
      </c>
      <c r="L606" t="s">
        <v>2435</v>
      </c>
      <c r="M606" t="s">
        <v>2469</v>
      </c>
      <c r="N606" t="str">
        <f>IF(H606="","URG","REG")</f>
        <v>URG</v>
      </c>
      <c r="O606" t="s">
        <v>1371</v>
      </c>
      <c r="P606" s="31" t="s">
        <v>2468</v>
      </c>
    </row>
    <row r="607" spans="1:16" x14ac:dyDescent="0.2">
      <c r="A607" s="18">
        <v>117</v>
      </c>
      <c r="B607" s="19">
        <v>1000</v>
      </c>
      <c r="C607" s="19">
        <v>90</v>
      </c>
      <c r="D607" s="19">
        <v>90</v>
      </c>
      <c r="E607" s="20"/>
      <c r="F607" s="21">
        <v>43985</v>
      </c>
      <c r="G607" s="22" t="s">
        <v>886</v>
      </c>
      <c r="I607" s="22" t="s">
        <v>1862</v>
      </c>
      <c r="J607" s="21">
        <v>43985</v>
      </c>
      <c r="K607" t="s">
        <v>2436</v>
      </c>
      <c r="L607" t="s">
        <v>2436</v>
      </c>
      <c r="M607" t="s">
        <v>2469</v>
      </c>
      <c r="N607" t="str">
        <f>IF(H607="","URG","REG")</f>
        <v>URG</v>
      </c>
      <c r="O607" t="s">
        <v>2455</v>
      </c>
      <c r="P607" s="31" t="s">
        <v>2468</v>
      </c>
    </row>
    <row r="608" spans="1:16" x14ac:dyDescent="0.2">
      <c r="A608" s="18">
        <v>119</v>
      </c>
      <c r="B608" s="19">
        <v>1400</v>
      </c>
      <c r="C608" s="19">
        <v>126</v>
      </c>
      <c r="D608" s="19">
        <v>126</v>
      </c>
      <c r="E608" s="20"/>
      <c r="F608" s="21">
        <v>43985</v>
      </c>
      <c r="G608" s="22" t="s">
        <v>887</v>
      </c>
      <c r="I608" s="22" t="s">
        <v>1863</v>
      </c>
      <c r="J608" s="21">
        <v>43985</v>
      </c>
      <c r="K608" t="s">
        <v>2435</v>
      </c>
      <c r="L608" t="s">
        <v>2435</v>
      </c>
      <c r="M608" t="s">
        <v>2469</v>
      </c>
      <c r="N608" t="str">
        <f>IF(H608="","URG","REG")</f>
        <v>URG</v>
      </c>
      <c r="O608" t="s">
        <v>1371</v>
      </c>
      <c r="P608" s="31" t="s">
        <v>2468</v>
      </c>
    </row>
    <row r="609" spans="1:16" x14ac:dyDescent="0.2">
      <c r="A609" s="18">
        <v>139</v>
      </c>
      <c r="B609" s="19">
        <v>1400</v>
      </c>
      <c r="C609" s="19">
        <v>126</v>
      </c>
      <c r="D609" s="19">
        <v>126</v>
      </c>
      <c r="E609" s="20"/>
      <c r="F609" s="21">
        <v>43985</v>
      </c>
      <c r="G609" s="22" t="s">
        <v>888</v>
      </c>
      <c r="I609" s="22" t="s">
        <v>1864</v>
      </c>
      <c r="J609" s="21">
        <v>43985</v>
      </c>
      <c r="K609" t="s">
        <v>2435</v>
      </c>
      <c r="L609" t="s">
        <v>2435</v>
      </c>
      <c r="M609" t="s">
        <v>2469</v>
      </c>
      <c r="N609" t="str">
        <f>IF(H609="","URG","REG")</f>
        <v>URG</v>
      </c>
      <c r="O609" t="s">
        <v>1371</v>
      </c>
      <c r="P609" s="31" t="s">
        <v>2468</v>
      </c>
    </row>
    <row r="610" spans="1:16" x14ac:dyDescent="0.2">
      <c r="A610" s="18">
        <v>292</v>
      </c>
      <c r="B610" s="19">
        <v>600</v>
      </c>
      <c r="C610" s="19">
        <v>0</v>
      </c>
      <c r="D610" s="19">
        <v>0</v>
      </c>
      <c r="E610" s="20">
        <v>108</v>
      </c>
      <c r="F610" s="21">
        <v>43985</v>
      </c>
      <c r="G610" s="22" t="s">
        <v>889</v>
      </c>
      <c r="I610" s="22" t="s">
        <v>1865</v>
      </c>
      <c r="J610" s="21">
        <v>43985</v>
      </c>
      <c r="K610" t="s">
        <v>2435</v>
      </c>
      <c r="L610" t="s">
        <v>2433</v>
      </c>
      <c r="M610" t="s">
        <v>2470</v>
      </c>
      <c r="N610" t="str">
        <f>IF(H610="","URG","REG")</f>
        <v>URG</v>
      </c>
      <c r="O610" t="s">
        <v>2453</v>
      </c>
      <c r="P610" s="31" t="s">
        <v>2468</v>
      </c>
    </row>
    <row r="611" spans="1:16" x14ac:dyDescent="0.2">
      <c r="A611" s="18">
        <v>324</v>
      </c>
      <c r="B611" s="19">
        <v>280</v>
      </c>
      <c r="C611" s="19">
        <v>0</v>
      </c>
      <c r="D611" s="19">
        <v>0</v>
      </c>
      <c r="E611" s="20">
        <v>50.5</v>
      </c>
      <c r="F611" s="21">
        <v>43985</v>
      </c>
      <c r="G611" s="22" t="s">
        <v>890</v>
      </c>
      <c r="I611" s="22" t="s">
        <v>1866</v>
      </c>
      <c r="J611" s="21">
        <v>43985</v>
      </c>
      <c r="K611" t="s">
        <v>2445</v>
      </c>
      <c r="L611" t="s">
        <v>2435</v>
      </c>
      <c r="M611" t="s">
        <v>2470</v>
      </c>
      <c r="N611" t="str">
        <f>IF(H611="","URG","REG")</f>
        <v>URG</v>
      </c>
      <c r="O611" t="s">
        <v>1371</v>
      </c>
      <c r="P611" s="31" t="s">
        <v>2468</v>
      </c>
    </row>
    <row r="612" spans="1:16" x14ac:dyDescent="0.2">
      <c r="A612" s="18">
        <v>357</v>
      </c>
      <c r="B612" s="19">
        <v>400</v>
      </c>
      <c r="C612" s="19">
        <v>36</v>
      </c>
      <c r="D612" s="19">
        <v>36</v>
      </c>
      <c r="E612" s="20"/>
      <c r="F612" s="21">
        <v>43985</v>
      </c>
      <c r="G612" s="22" t="s">
        <v>891</v>
      </c>
      <c r="I612" s="22" t="s">
        <v>1867</v>
      </c>
      <c r="J612" s="21">
        <v>43985</v>
      </c>
      <c r="K612" t="s">
        <v>2433</v>
      </c>
      <c r="L612" t="s">
        <v>2433</v>
      </c>
      <c r="M612" t="s">
        <v>2469</v>
      </c>
      <c r="N612" t="str">
        <f>IF(H612="","URG","REG")</f>
        <v>URG</v>
      </c>
      <c r="O612" t="s">
        <v>2453</v>
      </c>
      <c r="P612" s="31" t="s">
        <v>2468</v>
      </c>
    </row>
    <row r="613" spans="1:16" x14ac:dyDescent="0.2">
      <c r="A613" s="18">
        <v>389</v>
      </c>
      <c r="B613" s="19">
        <v>400</v>
      </c>
      <c r="C613" s="19">
        <v>36</v>
      </c>
      <c r="D613" s="19">
        <v>36</v>
      </c>
      <c r="E613" s="20"/>
      <c r="F613" s="21">
        <v>43985</v>
      </c>
      <c r="G613" s="22" t="s">
        <v>892</v>
      </c>
      <c r="I613" s="22" t="s">
        <v>1868</v>
      </c>
      <c r="J613" s="21">
        <v>43985</v>
      </c>
      <c r="K613" t="s">
        <v>2433</v>
      </c>
      <c r="L613" t="s">
        <v>2433</v>
      </c>
      <c r="M613" t="s">
        <v>2469</v>
      </c>
      <c r="N613" t="str">
        <f>IF(H613="","URG","REG")</f>
        <v>URG</v>
      </c>
      <c r="O613" t="s">
        <v>2453</v>
      </c>
      <c r="P613" s="31" t="s">
        <v>2468</v>
      </c>
    </row>
    <row r="614" spans="1:16" x14ac:dyDescent="0.2">
      <c r="A614" s="18">
        <v>263</v>
      </c>
      <c r="B614" s="19">
        <v>41521</v>
      </c>
      <c r="C614" s="19">
        <v>3737</v>
      </c>
      <c r="D614" s="19">
        <v>3737</v>
      </c>
      <c r="E614" s="20"/>
      <c r="F614" s="21">
        <v>43987</v>
      </c>
      <c r="G614" s="22" t="s">
        <v>893</v>
      </c>
      <c r="I614" s="22" t="s">
        <v>1869</v>
      </c>
      <c r="J614" s="21">
        <v>43984</v>
      </c>
      <c r="K614" t="s">
        <v>2436</v>
      </c>
      <c r="L614" t="s">
        <v>2436</v>
      </c>
      <c r="M614" t="s">
        <v>2469</v>
      </c>
      <c r="N614" t="str">
        <f>IF(H614="","URG","REG")</f>
        <v>URG</v>
      </c>
      <c r="O614" t="s">
        <v>2455</v>
      </c>
      <c r="P614" s="31" t="s">
        <v>2468</v>
      </c>
    </row>
    <row r="615" spans="1:16" x14ac:dyDescent="0.2">
      <c r="A615" s="18">
        <v>263</v>
      </c>
      <c r="B615" s="19">
        <v>37553</v>
      </c>
      <c r="C615" s="19">
        <v>3380</v>
      </c>
      <c r="D615" s="19">
        <v>3380</v>
      </c>
      <c r="E615" s="20"/>
      <c r="F615" s="21">
        <v>43987</v>
      </c>
      <c r="G615" s="22" t="s">
        <v>894</v>
      </c>
      <c r="I615" s="22" t="s">
        <v>1870</v>
      </c>
      <c r="J615" s="21">
        <v>43984</v>
      </c>
      <c r="K615" t="s">
        <v>2436</v>
      </c>
      <c r="L615" t="s">
        <v>2436</v>
      </c>
      <c r="M615" t="s">
        <v>2469</v>
      </c>
      <c r="N615" t="str">
        <f>IF(H615="","URG","REG")</f>
        <v>URG</v>
      </c>
      <c r="O615" t="s">
        <v>2455</v>
      </c>
      <c r="P615" s="31" t="s">
        <v>2468</v>
      </c>
    </row>
    <row r="616" spans="1:16" x14ac:dyDescent="0.2">
      <c r="A616" s="18">
        <v>9</v>
      </c>
      <c r="B616" s="19">
        <v>1500</v>
      </c>
      <c r="C616" s="19">
        <v>135</v>
      </c>
      <c r="D616" s="19">
        <v>135</v>
      </c>
      <c r="E616" s="20"/>
      <c r="F616" s="21">
        <v>43984</v>
      </c>
      <c r="G616" s="22" t="s">
        <v>895</v>
      </c>
      <c r="I616" s="22" t="s">
        <v>1871</v>
      </c>
      <c r="J616" s="21">
        <v>43984</v>
      </c>
      <c r="K616" t="s">
        <v>2434</v>
      </c>
      <c r="L616" t="s">
        <v>2434</v>
      </c>
      <c r="M616" t="s">
        <v>2469</v>
      </c>
      <c r="N616" t="str">
        <f>IF(H616="","URG","REG")</f>
        <v>URG</v>
      </c>
      <c r="O616" t="s">
        <v>2454</v>
      </c>
      <c r="P616" s="31" t="s">
        <v>2468</v>
      </c>
    </row>
    <row r="617" spans="1:16" x14ac:dyDescent="0.2">
      <c r="A617" s="18">
        <v>41</v>
      </c>
      <c r="B617" s="19">
        <v>280</v>
      </c>
      <c r="C617" s="19">
        <v>25.25</v>
      </c>
      <c r="D617" s="19">
        <v>25.25</v>
      </c>
      <c r="E617" s="20"/>
      <c r="F617" s="21">
        <v>43984</v>
      </c>
      <c r="G617" s="22" t="s">
        <v>896</v>
      </c>
      <c r="I617" s="22" t="s">
        <v>1872</v>
      </c>
      <c r="J617" s="21">
        <v>43984</v>
      </c>
      <c r="K617" t="s">
        <v>2435</v>
      </c>
      <c r="L617" t="s">
        <v>2435</v>
      </c>
      <c r="M617" t="s">
        <v>2469</v>
      </c>
      <c r="N617" t="str">
        <f>IF(H617="","URG","REG")</f>
        <v>URG</v>
      </c>
      <c r="O617" t="s">
        <v>1371</v>
      </c>
      <c r="P617" s="31" t="s">
        <v>2468</v>
      </c>
    </row>
    <row r="618" spans="1:16" x14ac:dyDescent="0.2">
      <c r="A618" s="18">
        <v>42</v>
      </c>
      <c r="B618" s="19">
        <v>280</v>
      </c>
      <c r="C618" s="19">
        <v>25.25</v>
      </c>
      <c r="D618" s="19">
        <v>25.25</v>
      </c>
      <c r="E618" s="20"/>
      <c r="F618" s="21">
        <v>43984</v>
      </c>
      <c r="G618" s="22" t="s">
        <v>897</v>
      </c>
      <c r="I618" s="22" t="s">
        <v>1873</v>
      </c>
      <c r="J618" s="21">
        <v>43984</v>
      </c>
      <c r="K618" t="s">
        <v>2435</v>
      </c>
      <c r="L618" t="s">
        <v>2435</v>
      </c>
      <c r="M618" t="s">
        <v>2469</v>
      </c>
      <c r="N618" t="str">
        <f>IF(H618="","URG","REG")</f>
        <v>URG</v>
      </c>
      <c r="O618" t="s">
        <v>1371</v>
      </c>
      <c r="P618" s="31" t="s">
        <v>2468</v>
      </c>
    </row>
    <row r="619" spans="1:16" x14ac:dyDescent="0.2">
      <c r="A619" s="18">
        <v>43</v>
      </c>
      <c r="B619" s="19">
        <v>500</v>
      </c>
      <c r="C619" s="19">
        <v>45</v>
      </c>
      <c r="D619" s="19">
        <v>45</v>
      </c>
      <c r="E619" s="20"/>
      <c r="F619" s="21">
        <v>43984</v>
      </c>
      <c r="G619" s="22" t="s">
        <v>898</v>
      </c>
      <c r="I619" s="22" t="s">
        <v>1874</v>
      </c>
      <c r="J619" s="21">
        <v>43984</v>
      </c>
      <c r="K619" t="s">
        <v>2435</v>
      </c>
      <c r="L619" t="s">
        <v>2435</v>
      </c>
      <c r="M619" t="s">
        <v>2469</v>
      </c>
      <c r="N619" t="str">
        <f>IF(H619="","URG","REG")</f>
        <v>URG</v>
      </c>
      <c r="O619" t="s">
        <v>1371</v>
      </c>
      <c r="P619" s="31" t="s">
        <v>2468</v>
      </c>
    </row>
    <row r="620" spans="1:16" x14ac:dyDescent="0.2">
      <c r="A620" s="18">
        <v>227</v>
      </c>
      <c r="B620" s="19">
        <v>600</v>
      </c>
      <c r="C620" s="19">
        <v>54</v>
      </c>
      <c r="D620" s="19">
        <v>54</v>
      </c>
      <c r="E620" s="20"/>
      <c r="F620" s="21">
        <v>43984</v>
      </c>
      <c r="G620" s="22" t="s">
        <v>899</v>
      </c>
      <c r="I620" s="22" t="s">
        <v>1875</v>
      </c>
      <c r="J620" s="21">
        <v>43984</v>
      </c>
      <c r="K620" t="s">
        <v>2435</v>
      </c>
      <c r="L620" t="s">
        <v>2435</v>
      </c>
      <c r="M620" t="s">
        <v>2469</v>
      </c>
      <c r="N620" t="str">
        <f>IF(H620="","URG","REG")</f>
        <v>URG</v>
      </c>
      <c r="O620" t="s">
        <v>1371</v>
      </c>
      <c r="P620" s="31" t="s">
        <v>2468</v>
      </c>
    </row>
    <row r="621" spans="1:16" x14ac:dyDescent="0.2">
      <c r="A621" s="18">
        <v>253</v>
      </c>
      <c r="B621" s="19">
        <v>1400</v>
      </c>
      <c r="C621" s="19">
        <v>126</v>
      </c>
      <c r="D621" s="19">
        <v>126</v>
      </c>
      <c r="E621" s="20"/>
      <c r="F621" s="21">
        <v>43984</v>
      </c>
      <c r="G621" s="22" t="s">
        <v>900</v>
      </c>
      <c r="I621" s="22" t="s">
        <v>1876</v>
      </c>
      <c r="J621" s="21">
        <v>43984</v>
      </c>
      <c r="K621" t="s">
        <v>2443</v>
      </c>
      <c r="L621" t="s">
        <v>2443</v>
      </c>
      <c r="M621" t="s">
        <v>2469</v>
      </c>
      <c r="N621" t="str">
        <f>IF(H621="","URG","REG")</f>
        <v>URG</v>
      </c>
      <c r="O621" t="s">
        <v>2462</v>
      </c>
      <c r="P621" s="31" t="s">
        <v>2468</v>
      </c>
    </row>
    <row r="622" spans="1:16" x14ac:dyDescent="0.2">
      <c r="A622" s="18">
        <v>259</v>
      </c>
      <c r="B622" s="19">
        <v>600</v>
      </c>
      <c r="C622" s="19">
        <v>54</v>
      </c>
      <c r="D622" s="19">
        <v>54</v>
      </c>
      <c r="E622" s="20"/>
      <c r="F622" s="21">
        <v>43984</v>
      </c>
      <c r="G622" s="22" t="s">
        <v>901</v>
      </c>
      <c r="I622" s="22" t="s">
        <v>1877</v>
      </c>
      <c r="J622" s="21">
        <v>43984</v>
      </c>
      <c r="K622" t="s">
        <v>2436</v>
      </c>
      <c r="L622" t="s">
        <v>2436</v>
      </c>
      <c r="M622" t="s">
        <v>2469</v>
      </c>
      <c r="N622" t="str">
        <f>IF(H622="","URG","REG")</f>
        <v>URG</v>
      </c>
      <c r="O622" t="s">
        <v>2455</v>
      </c>
      <c r="P622" s="31" t="s">
        <v>2468</v>
      </c>
    </row>
    <row r="623" spans="1:16" x14ac:dyDescent="0.2">
      <c r="A623" s="18">
        <v>259</v>
      </c>
      <c r="B623" s="19">
        <v>600</v>
      </c>
      <c r="C623" s="19">
        <v>54</v>
      </c>
      <c r="D623" s="19">
        <v>54</v>
      </c>
      <c r="E623" s="20"/>
      <c r="F623" s="21">
        <v>43984</v>
      </c>
      <c r="G623" s="22" t="s">
        <v>902</v>
      </c>
      <c r="I623" s="22" t="s">
        <v>1878</v>
      </c>
      <c r="J623" s="21">
        <v>43984</v>
      </c>
      <c r="K623" t="s">
        <v>2436</v>
      </c>
      <c r="L623" t="s">
        <v>2436</v>
      </c>
      <c r="M623" t="s">
        <v>2469</v>
      </c>
      <c r="N623" t="str">
        <f>IF(H623="","URG","REG")</f>
        <v>URG</v>
      </c>
      <c r="O623" t="s">
        <v>2455</v>
      </c>
      <c r="P623" s="31" t="s">
        <v>2468</v>
      </c>
    </row>
    <row r="624" spans="1:16" x14ac:dyDescent="0.2">
      <c r="A624" s="18">
        <v>259</v>
      </c>
      <c r="B624" s="19">
        <v>600</v>
      </c>
      <c r="C624" s="19">
        <v>54</v>
      </c>
      <c r="D624" s="19">
        <v>54</v>
      </c>
      <c r="E624" s="20"/>
      <c r="F624" s="21">
        <v>43984</v>
      </c>
      <c r="G624" s="22" t="s">
        <v>903</v>
      </c>
      <c r="I624" s="22" t="s">
        <v>1879</v>
      </c>
      <c r="J624" s="21">
        <v>43984</v>
      </c>
      <c r="K624" t="s">
        <v>2436</v>
      </c>
      <c r="L624" t="s">
        <v>2436</v>
      </c>
      <c r="M624" t="s">
        <v>2469</v>
      </c>
      <c r="N624" t="str">
        <f>IF(H624="","URG","REG")</f>
        <v>URG</v>
      </c>
      <c r="O624" t="s">
        <v>2455</v>
      </c>
      <c r="P624" s="31" t="s">
        <v>2468</v>
      </c>
    </row>
    <row r="625" spans="1:16" x14ac:dyDescent="0.2">
      <c r="A625" s="18">
        <v>325</v>
      </c>
      <c r="B625" s="19">
        <v>750</v>
      </c>
      <c r="C625" s="19">
        <v>67.5</v>
      </c>
      <c r="D625" s="19">
        <v>67.5</v>
      </c>
      <c r="E625" s="20"/>
      <c r="F625" s="21">
        <v>43984</v>
      </c>
      <c r="G625" s="22" t="s">
        <v>904</v>
      </c>
      <c r="I625" s="22" t="s">
        <v>1880</v>
      </c>
      <c r="J625" s="21">
        <v>43984</v>
      </c>
      <c r="K625" t="s">
        <v>2435</v>
      </c>
      <c r="L625" t="s">
        <v>2435</v>
      </c>
      <c r="M625" t="s">
        <v>2469</v>
      </c>
      <c r="N625" t="str">
        <f>IF(H625="","URG","REG")</f>
        <v>URG</v>
      </c>
      <c r="O625" t="s">
        <v>1371</v>
      </c>
      <c r="P625" s="31" t="s">
        <v>2468</v>
      </c>
    </row>
    <row r="626" spans="1:16" x14ac:dyDescent="0.2">
      <c r="A626" s="18">
        <v>393</v>
      </c>
      <c r="B626" s="19">
        <v>280</v>
      </c>
      <c r="C626" s="19">
        <v>25.25</v>
      </c>
      <c r="D626" s="19">
        <v>25.25</v>
      </c>
      <c r="E626" s="20"/>
      <c r="F626" s="21">
        <v>43984</v>
      </c>
      <c r="G626" s="22" t="s">
        <v>905</v>
      </c>
      <c r="I626" s="22" t="s">
        <v>1881</v>
      </c>
      <c r="J626" s="21">
        <v>43984</v>
      </c>
      <c r="K626" t="s">
        <v>2436</v>
      </c>
      <c r="L626" t="s">
        <v>2436</v>
      </c>
      <c r="M626" t="s">
        <v>2469</v>
      </c>
      <c r="N626" t="str">
        <f>IF(H626="","URG","REG")</f>
        <v>URG</v>
      </c>
      <c r="O626" t="s">
        <v>2455</v>
      </c>
      <c r="P626" s="31" t="s">
        <v>2468</v>
      </c>
    </row>
    <row r="627" spans="1:16" x14ac:dyDescent="0.2">
      <c r="A627" s="18">
        <v>138</v>
      </c>
      <c r="B627" s="19">
        <v>700</v>
      </c>
      <c r="C627" s="19">
        <v>63</v>
      </c>
      <c r="D627" s="19">
        <v>63</v>
      </c>
      <c r="E627" s="20"/>
      <c r="F627" s="21">
        <v>43988</v>
      </c>
      <c r="G627" s="22" t="s">
        <v>906</v>
      </c>
      <c r="I627" s="22" t="s">
        <v>1882</v>
      </c>
      <c r="J627" s="21">
        <v>43984</v>
      </c>
      <c r="K627" t="s">
        <v>2435</v>
      </c>
      <c r="L627" t="s">
        <v>2435</v>
      </c>
      <c r="M627" t="s">
        <v>2469</v>
      </c>
      <c r="N627" t="str">
        <f>IF(H627="","URG","REG")</f>
        <v>URG</v>
      </c>
      <c r="O627" t="s">
        <v>1371</v>
      </c>
      <c r="P627" s="31" t="s">
        <v>2468</v>
      </c>
    </row>
    <row r="628" spans="1:16" x14ac:dyDescent="0.2">
      <c r="A628" s="18">
        <v>263</v>
      </c>
      <c r="B628" s="19">
        <v>700</v>
      </c>
      <c r="C628" s="19">
        <v>63</v>
      </c>
      <c r="D628" s="19">
        <v>63</v>
      </c>
      <c r="E628" s="20"/>
      <c r="F628" s="21">
        <v>43988</v>
      </c>
      <c r="G628" s="22" t="s">
        <v>907</v>
      </c>
      <c r="I628" s="22" t="s">
        <v>1883</v>
      </c>
      <c r="J628" s="21">
        <v>43984</v>
      </c>
      <c r="K628" t="s">
        <v>2436</v>
      </c>
      <c r="L628" t="s">
        <v>2436</v>
      </c>
      <c r="M628" t="s">
        <v>2469</v>
      </c>
      <c r="N628" t="str">
        <f>IF(H628="","URG","REG")</f>
        <v>URG</v>
      </c>
      <c r="O628" t="s">
        <v>2455</v>
      </c>
      <c r="P628" s="31" t="s">
        <v>2468</v>
      </c>
    </row>
    <row r="629" spans="1:16" x14ac:dyDescent="0.2">
      <c r="A629" s="18">
        <v>85</v>
      </c>
      <c r="B629" s="19">
        <v>700</v>
      </c>
      <c r="C629" s="19">
        <v>63</v>
      </c>
      <c r="D629" s="19">
        <v>63</v>
      </c>
      <c r="E629" s="20"/>
      <c r="F629" s="21">
        <v>43988</v>
      </c>
      <c r="G629" s="22" t="s">
        <v>908</v>
      </c>
      <c r="I629" s="22" t="s">
        <v>1884</v>
      </c>
      <c r="J629" s="21">
        <v>43984</v>
      </c>
      <c r="K629" t="s">
        <v>2436</v>
      </c>
      <c r="L629" t="s">
        <v>2436</v>
      </c>
      <c r="M629" t="s">
        <v>2469</v>
      </c>
      <c r="N629" t="str">
        <f>IF(H629="","URG","REG")</f>
        <v>URG</v>
      </c>
      <c r="O629" t="s">
        <v>2455</v>
      </c>
      <c r="P629" s="31" t="s">
        <v>2468</v>
      </c>
    </row>
    <row r="630" spans="1:16" x14ac:dyDescent="0.2">
      <c r="A630" s="18">
        <v>209</v>
      </c>
      <c r="B630" s="19">
        <v>350</v>
      </c>
      <c r="C630" s="19">
        <v>31.5</v>
      </c>
      <c r="D630" s="19">
        <v>31.5</v>
      </c>
      <c r="E630" s="20"/>
      <c r="F630" s="21">
        <v>43988</v>
      </c>
      <c r="G630" s="22" t="s">
        <v>909</v>
      </c>
      <c r="I630" s="22" t="s">
        <v>1885</v>
      </c>
      <c r="J630" s="21">
        <v>43984</v>
      </c>
      <c r="K630" t="s">
        <v>2436</v>
      </c>
      <c r="L630" t="s">
        <v>2436</v>
      </c>
      <c r="M630" t="s">
        <v>2469</v>
      </c>
      <c r="N630" t="str">
        <f>IF(H630="","URG","REG")</f>
        <v>URG</v>
      </c>
      <c r="O630" t="s">
        <v>2455</v>
      </c>
      <c r="P630" s="31" t="s">
        <v>2468</v>
      </c>
    </row>
    <row r="631" spans="1:16" x14ac:dyDescent="0.2">
      <c r="A631" s="18">
        <v>161</v>
      </c>
      <c r="B631" s="19">
        <v>700</v>
      </c>
      <c r="C631" s="19">
        <v>63</v>
      </c>
      <c r="D631" s="19">
        <v>63</v>
      </c>
      <c r="E631" s="20"/>
      <c r="F631" s="21">
        <v>43988</v>
      </c>
      <c r="G631" s="22" t="s">
        <v>910</v>
      </c>
      <c r="I631" s="22" t="s">
        <v>1886</v>
      </c>
      <c r="J631" s="21">
        <v>43984</v>
      </c>
      <c r="K631" t="s">
        <v>2448</v>
      </c>
      <c r="L631" t="s">
        <v>2448</v>
      </c>
      <c r="M631" t="s">
        <v>2469</v>
      </c>
      <c r="N631" t="str">
        <f>IF(H631="","URG","REG")</f>
        <v>URG</v>
      </c>
      <c r="O631" t="s">
        <v>2467</v>
      </c>
      <c r="P631" s="31" t="s">
        <v>2468</v>
      </c>
    </row>
    <row r="632" spans="1:16" x14ac:dyDescent="0.2">
      <c r="A632" s="18">
        <v>276</v>
      </c>
      <c r="B632" s="19">
        <v>700</v>
      </c>
      <c r="C632" s="19">
        <v>63</v>
      </c>
      <c r="D632" s="19">
        <v>63</v>
      </c>
      <c r="E632" s="20"/>
      <c r="F632" s="21">
        <v>43988</v>
      </c>
      <c r="G632" s="22" t="s">
        <v>911</v>
      </c>
      <c r="I632" s="22" t="s">
        <v>1887</v>
      </c>
      <c r="J632" s="21">
        <v>43984</v>
      </c>
      <c r="K632" t="s">
        <v>2437</v>
      </c>
      <c r="L632" t="s">
        <v>2437</v>
      </c>
      <c r="M632" t="s">
        <v>2469</v>
      </c>
      <c r="N632" t="str">
        <f>IF(H632="","URG","REG")</f>
        <v>URG</v>
      </c>
      <c r="O632" t="s">
        <v>2456</v>
      </c>
      <c r="P632" s="31" t="s">
        <v>2468</v>
      </c>
    </row>
    <row r="633" spans="1:16" x14ac:dyDescent="0.2">
      <c r="A633" s="18">
        <v>392</v>
      </c>
      <c r="B633" s="19">
        <v>700</v>
      </c>
      <c r="C633" s="19">
        <v>63</v>
      </c>
      <c r="D633" s="19">
        <v>63</v>
      </c>
      <c r="E633" s="20"/>
      <c r="F633" s="21">
        <v>43988</v>
      </c>
      <c r="G633" s="22" t="s">
        <v>912</v>
      </c>
      <c r="I633" s="22" t="s">
        <v>1888</v>
      </c>
      <c r="J633" s="21">
        <v>43984</v>
      </c>
      <c r="K633" t="s">
        <v>2442</v>
      </c>
      <c r="L633" t="s">
        <v>2442</v>
      </c>
      <c r="M633" t="s">
        <v>2469</v>
      </c>
      <c r="N633" t="str">
        <f>IF(H633="","URG","REG")</f>
        <v>URG</v>
      </c>
      <c r="O633" t="s">
        <v>2461</v>
      </c>
      <c r="P633" s="31" t="s">
        <v>2468</v>
      </c>
    </row>
    <row r="634" spans="1:16" x14ac:dyDescent="0.2">
      <c r="A634" s="18">
        <v>9</v>
      </c>
      <c r="B634" s="19">
        <v>350</v>
      </c>
      <c r="C634" s="19">
        <v>31.5</v>
      </c>
      <c r="D634" s="19">
        <v>31.5</v>
      </c>
      <c r="E634" s="20"/>
      <c r="F634" s="21">
        <v>43988</v>
      </c>
      <c r="G634" s="22" t="s">
        <v>913</v>
      </c>
      <c r="I634" s="22" t="s">
        <v>1889</v>
      </c>
      <c r="J634" s="21">
        <v>43984</v>
      </c>
      <c r="K634" t="s">
        <v>2434</v>
      </c>
      <c r="L634" t="s">
        <v>2434</v>
      </c>
      <c r="M634" t="s">
        <v>2469</v>
      </c>
      <c r="N634" t="str">
        <f>IF(H634="","URG","REG")</f>
        <v>URG</v>
      </c>
      <c r="O634" t="s">
        <v>2454</v>
      </c>
      <c r="P634" s="31" t="s">
        <v>2468</v>
      </c>
    </row>
    <row r="635" spans="1:16" x14ac:dyDescent="0.2">
      <c r="A635" s="18">
        <v>294</v>
      </c>
      <c r="B635" s="19">
        <v>700</v>
      </c>
      <c r="C635" s="19">
        <v>63</v>
      </c>
      <c r="D635" s="19">
        <v>63</v>
      </c>
      <c r="E635" s="20"/>
      <c r="F635" s="21">
        <v>43988</v>
      </c>
      <c r="G635" s="22" t="s">
        <v>914</v>
      </c>
      <c r="I635" s="22" t="s">
        <v>1890</v>
      </c>
      <c r="J635" s="21">
        <v>43984</v>
      </c>
      <c r="K635" t="s">
        <v>2440</v>
      </c>
      <c r="L635" t="s">
        <v>2440</v>
      </c>
      <c r="M635" t="s">
        <v>2469</v>
      </c>
      <c r="N635" t="str">
        <f>IF(H635="","URG","REG")</f>
        <v>URG</v>
      </c>
      <c r="O635" t="s">
        <v>2459</v>
      </c>
      <c r="P635" s="31" t="s">
        <v>2468</v>
      </c>
    </row>
    <row r="636" spans="1:16" x14ac:dyDescent="0.2">
      <c r="A636" s="18">
        <v>286</v>
      </c>
      <c r="B636" s="19">
        <v>700</v>
      </c>
      <c r="C636" s="19">
        <v>63</v>
      </c>
      <c r="D636" s="19">
        <v>63</v>
      </c>
      <c r="E636" s="20"/>
      <c r="F636" s="21">
        <v>43988</v>
      </c>
      <c r="G636" s="22" t="s">
        <v>915</v>
      </c>
      <c r="I636" s="22" t="s">
        <v>1891</v>
      </c>
      <c r="J636" s="21">
        <v>43984</v>
      </c>
      <c r="K636" t="s">
        <v>2433</v>
      </c>
      <c r="L636" t="s">
        <v>2433</v>
      </c>
      <c r="M636" t="s">
        <v>2469</v>
      </c>
      <c r="N636" t="str">
        <f>IF(H636="","URG","REG")</f>
        <v>URG</v>
      </c>
      <c r="O636" t="s">
        <v>2453</v>
      </c>
      <c r="P636" s="31" t="s">
        <v>2468</v>
      </c>
    </row>
    <row r="637" spans="1:16" x14ac:dyDescent="0.2">
      <c r="A637" s="18">
        <v>284</v>
      </c>
      <c r="B637" s="19">
        <v>700</v>
      </c>
      <c r="C637" s="19">
        <v>63</v>
      </c>
      <c r="D637" s="19">
        <v>63</v>
      </c>
      <c r="E637" s="20"/>
      <c r="F637" s="21">
        <v>43988</v>
      </c>
      <c r="G637" s="22" t="s">
        <v>916</v>
      </c>
      <c r="I637" s="22" t="s">
        <v>1892</v>
      </c>
      <c r="J637" s="21">
        <v>43984</v>
      </c>
      <c r="K637" t="s">
        <v>2434</v>
      </c>
      <c r="L637" t="s">
        <v>2434</v>
      </c>
      <c r="M637" t="s">
        <v>2469</v>
      </c>
      <c r="N637" t="str">
        <f>IF(H637="","URG","REG")</f>
        <v>URG</v>
      </c>
      <c r="O637" t="s">
        <v>2454</v>
      </c>
      <c r="P637" s="31" t="s">
        <v>2468</v>
      </c>
    </row>
    <row r="638" spans="1:16" x14ac:dyDescent="0.2">
      <c r="A638" s="18">
        <v>22</v>
      </c>
      <c r="B638" s="19">
        <v>700</v>
      </c>
      <c r="C638" s="19">
        <v>63</v>
      </c>
      <c r="D638" s="19">
        <v>63</v>
      </c>
      <c r="E638" s="20"/>
      <c r="F638" s="21">
        <v>43988</v>
      </c>
      <c r="G638" s="22" t="s">
        <v>917</v>
      </c>
      <c r="I638" s="22" t="s">
        <v>1893</v>
      </c>
      <c r="J638" s="21">
        <v>43984</v>
      </c>
      <c r="K638" t="s">
        <v>2436</v>
      </c>
      <c r="L638" t="s">
        <v>2436</v>
      </c>
      <c r="M638" t="s">
        <v>2469</v>
      </c>
      <c r="N638" t="str">
        <f>IF(H638="","URG","REG")</f>
        <v>URG</v>
      </c>
      <c r="O638" t="s">
        <v>2455</v>
      </c>
      <c r="P638" s="31" t="s">
        <v>2468</v>
      </c>
    </row>
    <row r="639" spans="1:16" x14ac:dyDescent="0.2">
      <c r="A639" s="18">
        <v>306</v>
      </c>
      <c r="B639" s="19">
        <v>350</v>
      </c>
      <c r="C639" s="19">
        <v>31.5</v>
      </c>
      <c r="D639" s="19">
        <v>31.5</v>
      </c>
      <c r="E639" s="20"/>
      <c r="F639" s="21">
        <v>43988</v>
      </c>
      <c r="G639" s="22" t="s">
        <v>918</v>
      </c>
      <c r="I639" s="22" t="s">
        <v>1894</v>
      </c>
      <c r="J639" s="21">
        <v>43984</v>
      </c>
      <c r="K639" t="s">
        <v>2436</v>
      </c>
      <c r="L639" t="s">
        <v>2436</v>
      </c>
      <c r="M639" t="s">
        <v>2469</v>
      </c>
      <c r="N639" t="str">
        <f>IF(H639="","URG","REG")</f>
        <v>URG</v>
      </c>
      <c r="O639" t="s">
        <v>2455</v>
      </c>
      <c r="P639" s="31" t="s">
        <v>2468</v>
      </c>
    </row>
    <row r="640" spans="1:16" x14ac:dyDescent="0.2">
      <c r="A640" s="18">
        <v>117</v>
      </c>
      <c r="B640" s="19">
        <v>350</v>
      </c>
      <c r="C640" s="19">
        <v>31.5</v>
      </c>
      <c r="D640" s="19">
        <v>31.5</v>
      </c>
      <c r="E640" s="20"/>
      <c r="F640" s="21">
        <v>43988</v>
      </c>
      <c r="G640" s="22" t="s">
        <v>919</v>
      </c>
      <c r="I640" s="22" t="s">
        <v>1895</v>
      </c>
      <c r="J640" s="21">
        <v>43984</v>
      </c>
      <c r="K640" t="s">
        <v>2436</v>
      </c>
      <c r="L640" t="s">
        <v>2436</v>
      </c>
      <c r="M640" t="s">
        <v>2469</v>
      </c>
      <c r="N640" t="str">
        <f>IF(H640="","URG","REG")</f>
        <v>URG</v>
      </c>
      <c r="O640" t="s">
        <v>2455</v>
      </c>
      <c r="P640" s="31" t="s">
        <v>2468</v>
      </c>
    </row>
    <row r="641" spans="1:16" x14ac:dyDescent="0.2">
      <c r="A641" s="18">
        <v>392</v>
      </c>
      <c r="B641" s="19">
        <v>700</v>
      </c>
      <c r="C641" s="19">
        <v>63</v>
      </c>
      <c r="D641" s="19">
        <v>63</v>
      </c>
      <c r="E641" s="20"/>
      <c r="F641" s="21">
        <v>43988</v>
      </c>
      <c r="G641" s="22" t="s">
        <v>920</v>
      </c>
      <c r="I641" s="22" t="s">
        <v>1896</v>
      </c>
      <c r="J641" s="21">
        <v>43984</v>
      </c>
      <c r="K641" t="s">
        <v>2442</v>
      </c>
      <c r="L641" t="s">
        <v>2442</v>
      </c>
      <c r="M641" t="s">
        <v>2469</v>
      </c>
      <c r="N641" t="str">
        <f>IF(H641="","URG","REG")</f>
        <v>URG</v>
      </c>
      <c r="O641" t="s">
        <v>2461</v>
      </c>
      <c r="P641" s="31" t="s">
        <v>2468</v>
      </c>
    </row>
    <row r="642" spans="1:16" x14ac:dyDescent="0.2">
      <c r="A642" s="18">
        <v>72</v>
      </c>
      <c r="B642" s="19">
        <v>700</v>
      </c>
      <c r="C642" s="19">
        <v>63</v>
      </c>
      <c r="D642" s="19">
        <v>63</v>
      </c>
      <c r="E642" s="20"/>
      <c r="F642" s="21">
        <v>43988</v>
      </c>
      <c r="G642" s="22" t="s">
        <v>921</v>
      </c>
      <c r="I642" s="22" t="s">
        <v>1897</v>
      </c>
      <c r="J642" s="21">
        <v>43984</v>
      </c>
      <c r="K642" t="s">
        <v>2435</v>
      </c>
      <c r="L642" t="s">
        <v>2435</v>
      </c>
      <c r="M642" t="s">
        <v>2469</v>
      </c>
      <c r="N642" t="str">
        <f>IF(H642="","URG","REG")</f>
        <v>URG</v>
      </c>
      <c r="O642" t="s">
        <v>1371</v>
      </c>
      <c r="P642" s="31" t="s">
        <v>2468</v>
      </c>
    </row>
    <row r="643" spans="1:16" x14ac:dyDescent="0.2">
      <c r="A643" s="18">
        <v>244</v>
      </c>
      <c r="B643" s="19">
        <v>700</v>
      </c>
      <c r="C643" s="19">
        <v>63</v>
      </c>
      <c r="D643" s="19">
        <v>63</v>
      </c>
      <c r="E643" s="20"/>
      <c r="F643" s="21">
        <v>43988</v>
      </c>
      <c r="G643" s="22" t="s">
        <v>922</v>
      </c>
      <c r="I643" s="22" t="s">
        <v>1898</v>
      </c>
      <c r="J643" s="21">
        <v>43984</v>
      </c>
      <c r="K643" t="s">
        <v>2436</v>
      </c>
      <c r="L643" t="s">
        <v>2436</v>
      </c>
      <c r="M643" t="s">
        <v>2469</v>
      </c>
      <c r="N643" t="str">
        <f>IF(H643="","URG","REG")</f>
        <v>URG</v>
      </c>
      <c r="O643" t="s">
        <v>2455</v>
      </c>
      <c r="P643" s="31" t="s">
        <v>2468</v>
      </c>
    </row>
    <row r="644" spans="1:16" x14ac:dyDescent="0.2">
      <c r="A644" s="18">
        <v>94</v>
      </c>
      <c r="B644" s="19">
        <v>350</v>
      </c>
      <c r="C644" s="19">
        <v>31.5</v>
      </c>
      <c r="D644" s="19">
        <v>31.5</v>
      </c>
      <c r="E644" s="20"/>
      <c r="F644" s="21">
        <v>43988</v>
      </c>
      <c r="G644" s="22" t="s">
        <v>923</v>
      </c>
      <c r="I644" s="22" t="s">
        <v>1899</v>
      </c>
      <c r="J644" s="21">
        <v>43984</v>
      </c>
      <c r="K644" t="s">
        <v>2435</v>
      </c>
      <c r="L644" t="s">
        <v>2435</v>
      </c>
      <c r="M644" t="s">
        <v>2469</v>
      </c>
      <c r="N644" t="str">
        <f>IF(H644="","URG","REG")</f>
        <v>URG</v>
      </c>
      <c r="O644" t="s">
        <v>1371</v>
      </c>
      <c r="P644" s="31" t="s">
        <v>2468</v>
      </c>
    </row>
    <row r="645" spans="1:16" x14ac:dyDescent="0.2">
      <c r="A645" s="18">
        <v>318</v>
      </c>
      <c r="B645" s="19">
        <v>700</v>
      </c>
      <c r="C645" s="19">
        <v>63</v>
      </c>
      <c r="D645" s="19">
        <v>63</v>
      </c>
      <c r="E645" s="20"/>
      <c r="F645" s="21">
        <v>43988</v>
      </c>
      <c r="G645" s="22" t="s">
        <v>924</v>
      </c>
      <c r="I645" s="22" t="s">
        <v>1900</v>
      </c>
      <c r="J645" s="21">
        <v>43984</v>
      </c>
      <c r="K645" t="s">
        <v>2446</v>
      </c>
      <c r="L645" t="s">
        <v>2446</v>
      </c>
      <c r="M645" t="s">
        <v>2469</v>
      </c>
      <c r="N645" t="str">
        <f>IF(H645="","URG","REG")</f>
        <v>URG</v>
      </c>
      <c r="O645" t="s">
        <v>2465</v>
      </c>
      <c r="P645" s="31" t="s">
        <v>2468</v>
      </c>
    </row>
    <row r="646" spans="1:16" x14ac:dyDescent="0.2">
      <c r="A646" s="18">
        <v>248</v>
      </c>
      <c r="B646" s="19">
        <v>350</v>
      </c>
      <c r="C646" s="19">
        <v>31.5</v>
      </c>
      <c r="D646" s="19">
        <v>31.5</v>
      </c>
      <c r="E646" s="20"/>
      <c r="F646" s="21">
        <v>43988</v>
      </c>
      <c r="G646" s="22" t="s">
        <v>925</v>
      </c>
      <c r="I646" s="22" t="s">
        <v>1901</v>
      </c>
      <c r="J646" s="21">
        <v>43984</v>
      </c>
      <c r="K646" t="s">
        <v>2435</v>
      </c>
      <c r="L646" t="s">
        <v>2435</v>
      </c>
      <c r="M646" t="s">
        <v>2469</v>
      </c>
      <c r="N646" t="str">
        <f>IF(H646="","URG","REG")</f>
        <v>URG</v>
      </c>
      <c r="O646" t="s">
        <v>1371</v>
      </c>
      <c r="P646" s="31" t="s">
        <v>2468</v>
      </c>
    </row>
    <row r="647" spans="1:16" x14ac:dyDescent="0.2">
      <c r="A647" s="18">
        <v>283</v>
      </c>
      <c r="B647" s="19">
        <v>700</v>
      </c>
      <c r="C647" s="19">
        <v>63</v>
      </c>
      <c r="D647" s="19">
        <v>63</v>
      </c>
      <c r="E647" s="20"/>
      <c r="F647" s="21">
        <v>43988</v>
      </c>
      <c r="G647" s="22" t="s">
        <v>926</v>
      </c>
      <c r="I647" s="22" t="s">
        <v>1902</v>
      </c>
      <c r="J647" s="21">
        <v>43984</v>
      </c>
      <c r="K647" t="s">
        <v>2438</v>
      </c>
      <c r="L647" t="s">
        <v>2438</v>
      </c>
      <c r="M647" t="s">
        <v>2469</v>
      </c>
      <c r="N647" t="str">
        <f>IF(H647="","URG","REG")</f>
        <v>URG</v>
      </c>
      <c r="O647" t="s">
        <v>2457</v>
      </c>
      <c r="P647" s="31" t="s">
        <v>2468</v>
      </c>
    </row>
    <row r="648" spans="1:16" x14ac:dyDescent="0.2">
      <c r="A648" s="18">
        <v>184</v>
      </c>
      <c r="B648" s="19">
        <v>350</v>
      </c>
      <c r="C648" s="19">
        <v>31.5</v>
      </c>
      <c r="D648" s="19">
        <v>31.5</v>
      </c>
      <c r="E648" s="20"/>
      <c r="F648" s="21">
        <v>43988</v>
      </c>
      <c r="G648" s="22" t="s">
        <v>927</v>
      </c>
      <c r="I648" s="22" t="s">
        <v>1903</v>
      </c>
      <c r="J648" s="21">
        <v>43984</v>
      </c>
      <c r="K648" t="s">
        <v>2436</v>
      </c>
      <c r="L648" t="s">
        <v>2436</v>
      </c>
      <c r="M648" t="s">
        <v>2469</v>
      </c>
      <c r="N648" t="str">
        <f>IF(H648="","URG","REG")</f>
        <v>URG</v>
      </c>
      <c r="O648" t="s">
        <v>2455</v>
      </c>
      <c r="P648" s="31" t="s">
        <v>2468</v>
      </c>
    </row>
    <row r="649" spans="1:16" x14ac:dyDescent="0.2">
      <c r="A649" s="18">
        <v>184</v>
      </c>
      <c r="B649" s="19">
        <v>350</v>
      </c>
      <c r="C649" s="19">
        <v>31.5</v>
      </c>
      <c r="D649" s="19">
        <v>31.5</v>
      </c>
      <c r="E649" s="20"/>
      <c r="F649" s="21">
        <v>43988</v>
      </c>
      <c r="G649" s="22" t="s">
        <v>928</v>
      </c>
      <c r="I649" s="22" t="s">
        <v>1904</v>
      </c>
      <c r="J649" s="21">
        <v>43984</v>
      </c>
      <c r="K649" t="s">
        <v>2436</v>
      </c>
      <c r="L649" t="s">
        <v>2436</v>
      </c>
      <c r="M649" t="s">
        <v>2469</v>
      </c>
      <c r="N649" t="str">
        <f>IF(H649="","URG","REG")</f>
        <v>URG</v>
      </c>
      <c r="O649" t="s">
        <v>2455</v>
      </c>
      <c r="P649" s="31" t="s">
        <v>2468</v>
      </c>
    </row>
    <row r="650" spans="1:16" x14ac:dyDescent="0.2">
      <c r="A650" s="18">
        <v>9</v>
      </c>
      <c r="B650" s="19">
        <v>700</v>
      </c>
      <c r="C650" s="19">
        <v>63</v>
      </c>
      <c r="D650" s="19">
        <v>63</v>
      </c>
      <c r="E650" s="20"/>
      <c r="F650" s="21">
        <v>43988</v>
      </c>
      <c r="G650" s="22" t="s">
        <v>929</v>
      </c>
      <c r="I650" s="22" t="s">
        <v>1905</v>
      </c>
      <c r="J650" s="21">
        <v>43984</v>
      </c>
      <c r="K650" t="s">
        <v>2434</v>
      </c>
      <c r="L650" t="s">
        <v>2434</v>
      </c>
      <c r="M650" t="s">
        <v>2469</v>
      </c>
      <c r="N650" t="str">
        <f>IF(H650="","URG","REG")</f>
        <v>URG</v>
      </c>
      <c r="O650" t="s">
        <v>2454</v>
      </c>
      <c r="P650" s="31" t="s">
        <v>2468</v>
      </c>
    </row>
    <row r="651" spans="1:16" x14ac:dyDescent="0.2">
      <c r="A651" s="18">
        <v>248</v>
      </c>
      <c r="B651" s="19">
        <v>700</v>
      </c>
      <c r="C651" s="19">
        <v>63</v>
      </c>
      <c r="D651" s="19">
        <v>63</v>
      </c>
      <c r="E651" s="20"/>
      <c r="F651" s="21">
        <v>43988</v>
      </c>
      <c r="G651" s="22" t="s">
        <v>930</v>
      </c>
      <c r="I651" s="22" t="s">
        <v>1906</v>
      </c>
      <c r="J651" s="21">
        <v>43984</v>
      </c>
      <c r="K651" t="s">
        <v>2435</v>
      </c>
      <c r="L651" t="s">
        <v>2435</v>
      </c>
      <c r="M651" t="s">
        <v>2469</v>
      </c>
      <c r="N651" t="str">
        <f>IF(H651="","URG","REG")</f>
        <v>URG</v>
      </c>
      <c r="O651" t="s">
        <v>1371</v>
      </c>
      <c r="P651" s="31" t="s">
        <v>2468</v>
      </c>
    </row>
    <row r="652" spans="1:16" x14ac:dyDescent="0.2">
      <c r="A652" s="18">
        <v>276</v>
      </c>
      <c r="B652" s="19">
        <v>700</v>
      </c>
      <c r="C652" s="19">
        <v>63</v>
      </c>
      <c r="D652" s="19">
        <v>63</v>
      </c>
      <c r="E652" s="20"/>
      <c r="F652" s="21">
        <v>43988</v>
      </c>
      <c r="G652" s="22" t="s">
        <v>931</v>
      </c>
      <c r="I652" s="22" t="s">
        <v>1907</v>
      </c>
      <c r="J652" s="21">
        <v>43984</v>
      </c>
      <c r="K652" t="s">
        <v>2437</v>
      </c>
      <c r="L652" t="s">
        <v>2437</v>
      </c>
      <c r="M652" t="s">
        <v>2469</v>
      </c>
      <c r="N652" t="str">
        <f>IF(H652="","URG","REG")</f>
        <v>URG</v>
      </c>
      <c r="O652" t="s">
        <v>2456</v>
      </c>
      <c r="P652" s="31" t="s">
        <v>2468</v>
      </c>
    </row>
    <row r="653" spans="1:16" x14ac:dyDescent="0.2">
      <c r="A653" s="18">
        <v>349</v>
      </c>
      <c r="B653" s="19">
        <v>700</v>
      </c>
      <c r="C653" s="19">
        <v>63</v>
      </c>
      <c r="D653" s="19">
        <v>63</v>
      </c>
      <c r="E653" s="20"/>
      <c r="F653" s="21">
        <v>43988</v>
      </c>
      <c r="G653" s="22" t="s">
        <v>932</v>
      </c>
      <c r="I653" s="22" t="s">
        <v>1908</v>
      </c>
      <c r="J653" s="21">
        <v>43984</v>
      </c>
      <c r="K653" t="s">
        <v>2435</v>
      </c>
      <c r="L653" t="s">
        <v>2435</v>
      </c>
      <c r="M653" t="s">
        <v>2469</v>
      </c>
      <c r="N653" t="str">
        <f>IF(H653="","URG","REG")</f>
        <v>URG</v>
      </c>
      <c r="O653" t="s">
        <v>1371</v>
      </c>
      <c r="P653" s="31" t="s">
        <v>2468</v>
      </c>
    </row>
    <row r="654" spans="1:16" x14ac:dyDescent="0.2">
      <c r="A654" s="18">
        <v>36</v>
      </c>
      <c r="B654" s="19">
        <v>700</v>
      </c>
      <c r="C654" s="19">
        <v>63</v>
      </c>
      <c r="D654" s="19">
        <v>63</v>
      </c>
      <c r="E654" s="20"/>
      <c r="F654" s="21">
        <v>43988</v>
      </c>
      <c r="G654" s="22" t="s">
        <v>933</v>
      </c>
      <c r="I654" s="22" t="s">
        <v>1909</v>
      </c>
      <c r="J654" s="21">
        <v>43984</v>
      </c>
      <c r="K654" t="s">
        <v>2435</v>
      </c>
      <c r="L654" t="s">
        <v>2435</v>
      </c>
      <c r="M654" t="s">
        <v>2469</v>
      </c>
      <c r="N654" t="str">
        <f>IF(H654="","URG","REG")</f>
        <v>URG</v>
      </c>
      <c r="O654" t="s">
        <v>1371</v>
      </c>
      <c r="P654" s="31" t="s">
        <v>2468</v>
      </c>
    </row>
    <row r="655" spans="1:16" x14ac:dyDescent="0.2">
      <c r="A655" s="18">
        <v>109</v>
      </c>
      <c r="B655" s="19">
        <v>700</v>
      </c>
      <c r="C655" s="19">
        <v>63</v>
      </c>
      <c r="D655" s="19">
        <v>63</v>
      </c>
      <c r="E655" s="20"/>
      <c r="F655" s="21">
        <v>43988</v>
      </c>
      <c r="G655" s="22" t="s">
        <v>934</v>
      </c>
      <c r="I655" s="22" t="s">
        <v>1910</v>
      </c>
      <c r="J655" s="21">
        <v>43984</v>
      </c>
      <c r="K655" t="s">
        <v>2435</v>
      </c>
      <c r="L655" t="s">
        <v>2435</v>
      </c>
      <c r="M655" t="s">
        <v>2469</v>
      </c>
      <c r="N655" t="str">
        <f>IF(H655="","URG","REG")</f>
        <v>URG</v>
      </c>
      <c r="O655" t="s">
        <v>1371</v>
      </c>
      <c r="P655" s="31" t="s">
        <v>2468</v>
      </c>
    </row>
    <row r="656" spans="1:16" x14ac:dyDescent="0.2">
      <c r="A656" s="18">
        <v>109</v>
      </c>
      <c r="B656" s="19">
        <v>350</v>
      </c>
      <c r="C656" s="19">
        <v>31.5</v>
      </c>
      <c r="D656" s="19">
        <v>31.5</v>
      </c>
      <c r="E656" s="20"/>
      <c r="F656" s="21">
        <v>43988</v>
      </c>
      <c r="G656" s="22" t="s">
        <v>935</v>
      </c>
      <c r="I656" s="22" t="s">
        <v>1911</v>
      </c>
      <c r="J656" s="21">
        <v>43984</v>
      </c>
      <c r="K656" t="s">
        <v>2435</v>
      </c>
      <c r="L656" t="s">
        <v>2435</v>
      </c>
      <c r="M656" t="s">
        <v>2469</v>
      </c>
      <c r="N656" t="str">
        <f>IF(H656="","URG","REG")</f>
        <v>URG</v>
      </c>
      <c r="O656" t="s">
        <v>1371</v>
      </c>
      <c r="P656" s="31" t="s">
        <v>2468</v>
      </c>
    </row>
    <row r="657" spans="1:16" x14ac:dyDescent="0.2">
      <c r="A657" s="18">
        <v>238</v>
      </c>
      <c r="B657" s="19">
        <v>700</v>
      </c>
      <c r="C657" s="19">
        <v>63</v>
      </c>
      <c r="D657" s="19">
        <v>63</v>
      </c>
      <c r="E657" s="20"/>
      <c r="F657" s="21">
        <v>43988</v>
      </c>
      <c r="G657" s="22" t="s">
        <v>936</v>
      </c>
      <c r="I657" s="22" t="s">
        <v>1912</v>
      </c>
      <c r="J657" s="21">
        <v>43984</v>
      </c>
      <c r="K657" t="s">
        <v>2435</v>
      </c>
      <c r="L657" t="s">
        <v>2435</v>
      </c>
      <c r="M657" t="s">
        <v>2469</v>
      </c>
      <c r="N657" t="str">
        <f>IF(H657="","URG","REG")</f>
        <v>URG</v>
      </c>
      <c r="O657" t="s">
        <v>1371</v>
      </c>
      <c r="P657" s="31" t="s">
        <v>2468</v>
      </c>
    </row>
    <row r="658" spans="1:16" x14ac:dyDescent="0.2">
      <c r="A658" s="18">
        <v>93</v>
      </c>
      <c r="B658" s="19">
        <v>700</v>
      </c>
      <c r="C658" s="19">
        <v>63</v>
      </c>
      <c r="D658" s="19">
        <v>63</v>
      </c>
      <c r="E658" s="20"/>
      <c r="F658" s="21">
        <v>43988</v>
      </c>
      <c r="G658" s="22" t="s">
        <v>937</v>
      </c>
      <c r="I658" s="22" t="s">
        <v>1913</v>
      </c>
      <c r="J658" s="21">
        <v>43984</v>
      </c>
      <c r="K658" t="s">
        <v>2435</v>
      </c>
      <c r="L658" t="s">
        <v>2435</v>
      </c>
      <c r="M658" t="s">
        <v>2469</v>
      </c>
      <c r="N658" t="str">
        <f>IF(H658="","URG","REG")</f>
        <v>URG</v>
      </c>
      <c r="O658" t="s">
        <v>1371</v>
      </c>
      <c r="P658" s="31" t="s">
        <v>2468</v>
      </c>
    </row>
    <row r="659" spans="1:16" x14ac:dyDescent="0.2">
      <c r="A659" s="18">
        <v>349</v>
      </c>
      <c r="B659" s="19">
        <v>700</v>
      </c>
      <c r="C659" s="19">
        <v>63</v>
      </c>
      <c r="D659" s="19">
        <v>63</v>
      </c>
      <c r="E659" s="20"/>
      <c r="F659" s="21">
        <v>43988</v>
      </c>
      <c r="G659" s="22" t="s">
        <v>938</v>
      </c>
      <c r="I659" s="22" t="s">
        <v>1914</v>
      </c>
      <c r="J659" s="21">
        <v>43984</v>
      </c>
      <c r="K659" t="s">
        <v>2435</v>
      </c>
      <c r="L659" t="s">
        <v>2435</v>
      </c>
      <c r="M659" t="s">
        <v>2469</v>
      </c>
      <c r="N659" t="str">
        <f>IF(H659="","URG","REG")</f>
        <v>URG</v>
      </c>
      <c r="O659" t="s">
        <v>1371</v>
      </c>
      <c r="P659" s="31" t="s">
        <v>2468</v>
      </c>
    </row>
    <row r="660" spans="1:16" x14ac:dyDescent="0.2">
      <c r="A660" s="18">
        <v>136</v>
      </c>
      <c r="B660" s="19">
        <v>700</v>
      </c>
      <c r="C660" s="19">
        <v>63</v>
      </c>
      <c r="D660" s="19">
        <v>63</v>
      </c>
      <c r="E660" s="20"/>
      <c r="F660" s="21">
        <v>43988</v>
      </c>
      <c r="G660" s="22" t="s">
        <v>939</v>
      </c>
      <c r="I660" s="22" t="s">
        <v>1915</v>
      </c>
      <c r="J660" s="21">
        <v>43984</v>
      </c>
      <c r="K660" t="s">
        <v>2435</v>
      </c>
      <c r="L660" t="s">
        <v>2435</v>
      </c>
      <c r="M660" t="s">
        <v>2469</v>
      </c>
      <c r="N660" t="str">
        <f>IF(H660="","URG","REG")</f>
        <v>URG</v>
      </c>
      <c r="O660" t="s">
        <v>1371</v>
      </c>
      <c r="P660" s="31" t="s">
        <v>2468</v>
      </c>
    </row>
    <row r="661" spans="1:16" x14ac:dyDescent="0.2">
      <c r="A661" s="18">
        <v>283</v>
      </c>
      <c r="B661" s="19">
        <v>700</v>
      </c>
      <c r="C661" s="19">
        <v>63</v>
      </c>
      <c r="D661" s="19">
        <v>63</v>
      </c>
      <c r="E661" s="20"/>
      <c r="F661" s="21">
        <v>43988</v>
      </c>
      <c r="G661" s="22" t="s">
        <v>940</v>
      </c>
      <c r="I661" s="22" t="s">
        <v>1916</v>
      </c>
      <c r="J661" s="21">
        <v>43984</v>
      </c>
      <c r="K661" t="s">
        <v>2438</v>
      </c>
      <c r="L661" t="s">
        <v>2438</v>
      </c>
      <c r="M661" t="s">
        <v>2469</v>
      </c>
      <c r="N661" t="str">
        <f>IF(H661="","URG","REG")</f>
        <v>URG</v>
      </c>
      <c r="O661" t="s">
        <v>2457</v>
      </c>
      <c r="P661" s="31" t="s">
        <v>2468</v>
      </c>
    </row>
    <row r="662" spans="1:16" x14ac:dyDescent="0.2">
      <c r="A662" s="18">
        <v>286</v>
      </c>
      <c r="B662" s="19">
        <v>700</v>
      </c>
      <c r="C662" s="19">
        <v>63</v>
      </c>
      <c r="D662" s="19">
        <v>63</v>
      </c>
      <c r="E662" s="20"/>
      <c r="F662" s="21">
        <v>43988</v>
      </c>
      <c r="G662" s="22" t="s">
        <v>941</v>
      </c>
      <c r="I662" s="22" t="s">
        <v>1917</v>
      </c>
      <c r="J662" s="21">
        <v>43984</v>
      </c>
      <c r="K662" t="s">
        <v>2433</v>
      </c>
      <c r="L662" t="s">
        <v>2433</v>
      </c>
      <c r="M662" t="s">
        <v>2469</v>
      </c>
      <c r="N662" t="str">
        <f>IF(H662="","URG","REG")</f>
        <v>URG</v>
      </c>
      <c r="O662" t="s">
        <v>2453</v>
      </c>
      <c r="P662" s="31" t="s">
        <v>2468</v>
      </c>
    </row>
    <row r="663" spans="1:16" x14ac:dyDescent="0.2">
      <c r="A663" s="18">
        <v>238</v>
      </c>
      <c r="B663" s="19">
        <v>700</v>
      </c>
      <c r="C663" s="19">
        <v>63</v>
      </c>
      <c r="D663" s="19">
        <v>63</v>
      </c>
      <c r="E663" s="20"/>
      <c r="F663" s="21">
        <v>43988</v>
      </c>
      <c r="G663" s="22" t="s">
        <v>942</v>
      </c>
      <c r="I663" s="22" t="s">
        <v>1918</v>
      </c>
      <c r="J663" s="21">
        <v>43984</v>
      </c>
      <c r="K663" t="s">
        <v>2435</v>
      </c>
      <c r="L663" t="s">
        <v>2435</v>
      </c>
      <c r="M663" t="s">
        <v>2469</v>
      </c>
      <c r="N663" t="str">
        <f>IF(H663="","URG","REG")</f>
        <v>URG</v>
      </c>
      <c r="O663" t="s">
        <v>1371</v>
      </c>
      <c r="P663" s="31" t="s">
        <v>2468</v>
      </c>
    </row>
    <row r="664" spans="1:16" x14ac:dyDescent="0.2">
      <c r="A664" s="18">
        <v>238</v>
      </c>
      <c r="B664" s="19">
        <v>700</v>
      </c>
      <c r="C664" s="19">
        <v>63</v>
      </c>
      <c r="D664" s="19">
        <v>63</v>
      </c>
      <c r="E664" s="20"/>
      <c r="F664" s="21">
        <v>43988</v>
      </c>
      <c r="G664" s="22" t="s">
        <v>943</v>
      </c>
      <c r="I664" s="22" t="s">
        <v>1919</v>
      </c>
      <c r="J664" s="21">
        <v>43984</v>
      </c>
      <c r="K664" t="s">
        <v>2435</v>
      </c>
      <c r="L664" t="s">
        <v>2435</v>
      </c>
      <c r="M664" t="s">
        <v>2469</v>
      </c>
      <c r="N664" t="str">
        <f>IF(H664="","URG","REG")</f>
        <v>URG</v>
      </c>
      <c r="O664" t="s">
        <v>1371</v>
      </c>
      <c r="P664" s="31" t="s">
        <v>2468</v>
      </c>
    </row>
    <row r="665" spans="1:16" x14ac:dyDescent="0.2">
      <c r="A665" s="18">
        <v>161</v>
      </c>
      <c r="B665" s="19">
        <v>700</v>
      </c>
      <c r="C665" s="19">
        <v>63</v>
      </c>
      <c r="D665" s="19">
        <v>63</v>
      </c>
      <c r="E665" s="20"/>
      <c r="F665" s="21">
        <v>43988</v>
      </c>
      <c r="G665" s="22" t="s">
        <v>944</v>
      </c>
      <c r="I665" s="22" t="s">
        <v>1920</v>
      </c>
      <c r="J665" s="21">
        <v>43984</v>
      </c>
      <c r="K665" t="s">
        <v>2448</v>
      </c>
      <c r="L665" t="s">
        <v>2448</v>
      </c>
      <c r="M665" t="s">
        <v>2469</v>
      </c>
      <c r="N665" t="str">
        <f>IF(H665="","URG","REG")</f>
        <v>URG</v>
      </c>
      <c r="O665" t="s">
        <v>2467</v>
      </c>
      <c r="P665" s="31" t="s">
        <v>2468</v>
      </c>
    </row>
    <row r="666" spans="1:16" x14ac:dyDescent="0.2">
      <c r="A666" s="18">
        <v>283</v>
      </c>
      <c r="B666" s="19">
        <v>700</v>
      </c>
      <c r="C666" s="19">
        <v>63</v>
      </c>
      <c r="D666" s="19">
        <v>63</v>
      </c>
      <c r="E666" s="20"/>
      <c r="F666" s="21">
        <v>43988</v>
      </c>
      <c r="G666" s="22" t="s">
        <v>945</v>
      </c>
      <c r="I666" s="22" t="s">
        <v>1921</v>
      </c>
      <c r="J666" s="21">
        <v>43984</v>
      </c>
      <c r="K666" t="s">
        <v>2438</v>
      </c>
      <c r="L666" t="s">
        <v>2438</v>
      </c>
      <c r="M666" t="s">
        <v>2469</v>
      </c>
      <c r="N666" t="str">
        <f>IF(H666="","URG","REG")</f>
        <v>URG</v>
      </c>
      <c r="O666" t="s">
        <v>2457</v>
      </c>
      <c r="P666" s="31" t="s">
        <v>2468</v>
      </c>
    </row>
    <row r="667" spans="1:16" x14ac:dyDescent="0.2">
      <c r="A667" s="18">
        <v>43</v>
      </c>
      <c r="B667" s="19">
        <v>350</v>
      </c>
      <c r="C667" s="19">
        <v>31.5</v>
      </c>
      <c r="D667" s="19">
        <v>31.5</v>
      </c>
      <c r="E667" s="20"/>
      <c r="F667" s="21">
        <v>43988</v>
      </c>
      <c r="G667" s="22" t="s">
        <v>946</v>
      </c>
      <c r="I667" s="22" t="s">
        <v>1922</v>
      </c>
      <c r="J667" s="21">
        <v>43984</v>
      </c>
      <c r="K667" t="s">
        <v>2435</v>
      </c>
      <c r="L667" t="s">
        <v>2435</v>
      </c>
      <c r="M667" t="s">
        <v>2469</v>
      </c>
      <c r="N667" t="str">
        <f>IF(H667="","URG","REG")</f>
        <v>URG</v>
      </c>
      <c r="O667" t="s">
        <v>1371</v>
      </c>
      <c r="P667" s="31" t="s">
        <v>2468</v>
      </c>
    </row>
    <row r="668" spans="1:16" x14ac:dyDescent="0.2">
      <c r="A668" s="18">
        <v>84</v>
      </c>
      <c r="B668" s="19">
        <v>350</v>
      </c>
      <c r="C668" s="19">
        <v>31.5</v>
      </c>
      <c r="D668" s="19">
        <v>31.5</v>
      </c>
      <c r="E668" s="20"/>
      <c r="F668" s="21">
        <v>43988</v>
      </c>
      <c r="G668" s="22" t="s">
        <v>947</v>
      </c>
      <c r="I668" s="22" t="s">
        <v>1923</v>
      </c>
      <c r="J668" s="21">
        <v>43984</v>
      </c>
      <c r="K668" t="s">
        <v>2435</v>
      </c>
      <c r="L668" t="s">
        <v>2435</v>
      </c>
      <c r="M668" t="s">
        <v>2469</v>
      </c>
      <c r="N668" t="str">
        <f>IF(H668="","URG","REG")</f>
        <v>URG</v>
      </c>
      <c r="O668" t="s">
        <v>1371</v>
      </c>
      <c r="P668" s="31" t="s">
        <v>2468</v>
      </c>
    </row>
    <row r="669" spans="1:16" x14ac:dyDescent="0.2">
      <c r="A669" s="18">
        <v>3</v>
      </c>
      <c r="B669" s="19">
        <v>700</v>
      </c>
      <c r="C669" s="19">
        <v>63</v>
      </c>
      <c r="D669" s="19">
        <v>63</v>
      </c>
      <c r="E669" s="20"/>
      <c r="F669" s="21">
        <v>43988</v>
      </c>
      <c r="G669" s="22" t="s">
        <v>948</v>
      </c>
      <c r="I669" s="22" t="s">
        <v>1924</v>
      </c>
      <c r="J669" s="21">
        <v>43984</v>
      </c>
      <c r="K669" t="s">
        <v>2435</v>
      </c>
      <c r="L669" t="s">
        <v>2435</v>
      </c>
      <c r="M669" t="s">
        <v>2469</v>
      </c>
      <c r="N669" t="str">
        <f>IF(H669="","URG","REG")</f>
        <v>URG</v>
      </c>
      <c r="O669" t="s">
        <v>1371</v>
      </c>
      <c r="P669" s="31" t="s">
        <v>2468</v>
      </c>
    </row>
    <row r="670" spans="1:16" x14ac:dyDescent="0.2">
      <c r="A670" s="18">
        <v>3</v>
      </c>
      <c r="B670" s="19">
        <v>700</v>
      </c>
      <c r="C670" s="19">
        <v>63</v>
      </c>
      <c r="D670" s="19">
        <v>63</v>
      </c>
      <c r="E670" s="20"/>
      <c r="F670" s="21">
        <v>43988</v>
      </c>
      <c r="G670" s="22" t="s">
        <v>949</v>
      </c>
      <c r="I670" s="22" t="s">
        <v>1925</v>
      </c>
      <c r="J670" s="21">
        <v>43984</v>
      </c>
      <c r="K670" t="s">
        <v>2435</v>
      </c>
      <c r="L670" t="s">
        <v>2435</v>
      </c>
      <c r="M670" t="s">
        <v>2469</v>
      </c>
      <c r="N670" t="str">
        <f>IF(H670="","URG","REG")</f>
        <v>URG</v>
      </c>
      <c r="O670" t="s">
        <v>1371</v>
      </c>
      <c r="P670" s="31" t="s">
        <v>2468</v>
      </c>
    </row>
    <row r="671" spans="1:16" x14ac:dyDescent="0.2">
      <c r="A671" s="18">
        <v>198</v>
      </c>
      <c r="B671" s="19">
        <v>700</v>
      </c>
      <c r="C671" s="19">
        <v>63</v>
      </c>
      <c r="D671" s="19">
        <v>63</v>
      </c>
      <c r="E671" s="20"/>
      <c r="F671" s="21">
        <v>43988</v>
      </c>
      <c r="G671" s="22" t="s">
        <v>950</v>
      </c>
      <c r="I671" s="22" t="s">
        <v>1926</v>
      </c>
      <c r="J671" s="21">
        <v>43984</v>
      </c>
      <c r="K671" t="s">
        <v>2436</v>
      </c>
      <c r="L671" t="s">
        <v>2436</v>
      </c>
      <c r="M671" t="s">
        <v>2469</v>
      </c>
      <c r="N671" t="str">
        <f>IF(H671="","URG","REG")</f>
        <v>URG</v>
      </c>
      <c r="O671" t="s">
        <v>2455</v>
      </c>
      <c r="P671" s="31" t="s">
        <v>2468</v>
      </c>
    </row>
    <row r="672" spans="1:16" x14ac:dyDescent="0.2">
      <c r="A672" s="18">
        <v>198</v>
      </c>
      <c r="B672" s="19">
        <v>700</v>
      </c>
      <c r="C672" s="19">
        <v>63</v>
      </c>
      <c r="D672" s="19">
        <v>63</v>
      </c>
      <c r="E672" s="20"/>
      <c r="F672" s="21">
        <v>43988</v>
      </c>
      <c r="G672" s="22" t="s">
        <v>951</v>
      </c>
      <c r="I672" s="22" t="s">
        <v>1927</v>
      </c>
      <c r="J672" s="21">
        <v>43984</v>
      </c>
      <c r="K672" t="s">
        <v>2436</v>
      </c>
      <c r="L672" t="s">
        <v>2436</v>
      </c>
      <c r="M672" t="s">
        <v>2469</v>
      </c>
      <c r="N672" t="str">
        <f>IF(H672="","URG","REG")</f>
        <v>URG</v>
      </c>
      <c r="O672" t="s">
        <v>2455</v>
      </c>
      <c r="P672" s="31" t="s">
        <v>2468</v>
      </c>
    </row>
    <row r="673" spans="1:16" x14ac:dyDescent="0.2">
      <c r="A673" s="18">
        <v>198</v>
      </c>
      <c r="B673" s="19">
        <v>700</v>
      </c>
      <c r="C673" s="19">
        <v>63</v>
      </c>
      <c r="D673" s="19">
        <v>63</v>
      </c>
      <c r="E673" s="20"/>
      <c r="F673" s="21">
        <v>43988</v>
      </c>
      <c r="G673" s="22" t="s">
        <v>952</v>
      </c>
      <c r="I673" s="22" t="s">
        <v>1928</v>
      </c>
      <c r="J673" s="21">
        <v>43984</v>
      </c>
      <c r="K673" t="s">
        <v>2436</v>
      </c>
      <c r="L673" t="s">
        <v>2436</v>
      </c>
      <c r="M673" t="s">
        <v>2469</v>
      </c>
      <c r="N673" t="str">
        <f>IF(H673="","URG","REG")</f>
        <v>URG</v>
      </c>
      <c r="O673" t="s">
        <v>2455</v>
      </c>
      <c r="P673" s="31" t="s">
        <v>2468</v>
      </c>
    </row>
    <row r="674" spans="1:16" x14ac:dyDescent="0.2">
      <c r="A674" s="18">
        <v>198</v>
      </c>
      <c r="B674" s="19">
        <v>700</v>
      </c>
      <c r="C674" s="19">
        <v>63</v>
      </c>
      <c r="D674" s="19">
        <v>63</v>
      </c>
      <c r="E674" s="20"/>
      <c r="F674" s="21">
        <v>43988</v>
      </c>
      <c r="G674" s="22" t="s">
        <v>953</v>
      </c>
      <c r="I674" s="22" t="s">
        <v>1929</v>
      </c>
      <c r="J674" s="21">
        <v>43984</v>
      </c>
      <c r="K674" t="s">
        <v>2436</v>
      </c>
      <c r="L674" t="s">
        <v>2436</v>
      </c>
      <c r="M674" t="s">
        <v>2469</v>
      </c>
      <c r="N674" t="str">
        <f>IF(H674="","URG","REG")</f>
        <v>URG</v>
      </c>
      <c r="O674" t="s">
        <v>2455</v>
      </c>
      <c r="P674" s="31" t="s">
        <v>2468</v>
      </c>
    </row>
    <row r="675" spans="1:16" x14ac:dyDescent="0.2">
      <c r="A675" s="18">
        <v>198</v>
      </c>
      <c r="B675" s="19">
        <v>700</v>
      </c>
      <c r="C675" s="19">
        <v>63</v>
      </c>
      <c r="D675" s="19">
        <v>63</v>
      </c>
      <c r="E675" s="20"/>
      <c r="F675" s="21">
        <v>43988</v>
      </c>
      <c r="G675" s="22" t="s">
        <v>954</v>
      </c>
      <c r="I675" s="22" t="s">
        <v>1930</v>
      </c>
      <c r="J675" s="21">
        <v>43984</v>
      </c>
      <c r="K675" t="s">
        <v>2436</v>
      </c>
      <c r="L675" t="s">
        <v>2436</v>
      </c>
      <c r="M675" t="s">
        <v>2469</v>
      </c>
      <c r="N675" t="str">
        <f>IF(H675="","URG","REG")</f>
        <v>URG</v>
      </c>
      <c r="O675" t="s">
        <v>2455</v>
      </c>
      <c r="P675" s="31" t="s">
        <v>2468</v>
      </c>
    </row>
    <row r="676" spans="1:16" x14ac:dyDescent="0.2">
      <c r="A676" s="18">
        <v>266</v>
      </c>
      <c r="B676" s="19">
        <v>350</v>
      </c>
      <c r="C676" s="19">
        <v>31.5</v>
      </c>
      <c r="D676" s="19">
        <v>31.5</v>
      </c>
      <c r="E676" s="20"/>
      <c r="F676" s="21">
        <v>43988</v>
      </c>
      <c r="G676" s="22" t="s">
        <v>955</v>
      </c>
      <c r="I676" s="22" t="s">
        <v>1931</v>
      </c>
      <c r="J676" s="21">
        <v>43984</v>
      </c>
      <c r="K676" t="s">
        <v>2436</v>
      </c>
      <c r="L676" t="s">
        <v>2436</v>
      </c>
      <c r="M676" t="s">
        <v>2469</v>
      </c>
      <c r="N676" t="str">
        <f>IF(H676="","URG","REG")</f>
        <v>URG</v>
      </c>
      <c r="O676" t="s">
        <v>2455</v>
      </c>
      <c r="P676" s="31" t="s">
        <v>2468</v>
      </c>
    </row>
    <row r="677" spans="1:16" x14ac:dyDescent="0.2">
      <c r="A677" s="18">
        <v>2</v>
      </c>
      <c r="B677" s="19">
        <v>700</v>
      </c>
      <c r="C677" s="19">
        <v>63</v>
      </c>
      <c r="D677" s="19">
        <v>63</v>
      </c>
      <c r="E677" s="20"/>
      <c r="F677" s="21">
        <v>43988</v>
      </c>
      <c r="G677" s="22" t="s">
        <v>956</v>
      </c>
      <c r="I677" s="22" t="s">
        <v>1932</v>
      </c>
      <c r="J677" s="21">
        <v>43984</v>
      </c>
      <c r="K677" t="s">
        <v>2435</v>
      </c>
      <c r="L677" t="s">
        <v>2435</v>
      </c>
      <c r="M677" t="s">
        <v>2469</v>
      </c>
      <c r="N677" t="str">
        <f>IF(H677="","URG","REG")</f>
        <v>URG</v>
      </c>
      <c r="O677" t="s">
        <v>1371</v>
      </c>
      <c r="P677" s="31" t="s">
        <v>2468</v>
      </c>
    </row>
    <row r="678" spans="1:16" x14ac:dyDescent="0.2">
      <c r="A678" s="18">
        <v>2</v>
      </c>
      <c r="B678" s="19">
        <v>700</v>
      </c>
      <c r="C678" s="19">
        <v>63</v>
      </c>
      <c r="D678" s="19">
        <v>63</v>
      </c>
      <c r="E678" s="20"/>
      <c r="F678" s="21">
        <v>43988</v>
      </c>
      <c r="G678" s="22" t="s">
        <v>957</v>
      </c>
      <c r="I678" s="22" t="s">
        <v>1933</v>
      </c>
      <c r="J678" s="21">
        <v>43984</v>
      </c>
      <c r="K678" t="s">
        <v>2435</v>
      </c>
      <c r="L678" t="s">
        <v>2435</v>
      </c>
      <c r="M678" t="s">
        <v>2469</v>
      </c>
      <c r="N678" t="str">
        <f>IF(H678="","URG","REG")</f>
        <v>URG</v>
      </c>
      <c r="O678" t="s">
        <v>1371</v>
      </c>
      <c r="P678" s="31" t="s">
        <v>2468</v>
      </c>
    </row>
    <row r="679" spans="1:16" x14ac:dyDescent="0.2">
      <c r="A679" s="18">
        <v>266</v>
      </c>
      <c r="B679" s="19">
        <v>700</v>
      </c>
      <c r="C679" s="19">
        <v>63</v>
      </c>
      <c r="D679" s="19">
        <v>63</v>
      </c>
      <c r="E679" s="20"/>
      <c r="F679" s="21">
        <v>43988</v>
      </c>
      <c r="G679" s="22" t="s">
        <v>958</v>
      </c>
      <c r="I679" s="22" t="s">
        <v>1934</v>
      </c>
      <c r="J679" s="21">
        <v>43984</v>
      </c>
      <c r="K679" t="s">
        <v>2436</v>
      </c>
      <c r="L679" t="s">
        <v>2436</v>
      </c>
      <c r="M679" t="s">
        <v>2469</v>
      </c>
      <c r="N679" t="str">
        <f>IF(H679="","URG","REG")</f>
        <v>URG</v>
      </c>
      <c r="O679" t="s">
        <v>2455</v>
      </c>
      <c r="P679" s="31" t="s">
        <v>2468</v>
      </c>
    </row>
    <row r="680" spans="1:16" x14ac:dyDescent="0.2">
      <c r="A680" s="18">
        <v>299</v>
      </c>
      <c r="B680" s="19">
        <v>700</v>
      </c>
      <c r="C680" s="19">
        <v>63</v>
      </c>
      <c r="D680" s="19">
        <v>63</v>
      </c>
      <c r="E680" s="20"/>
      <c r="F680" s="21">
        <v>43988</v>
      </c>
      <c r="G680" s="22" t="s">
        <v>959</v>
      </c>
      <c r="I680" s="22" t="s">
        <v>1935</v>
      </c>
      <c r="J680" s="21">
        <v>43984</v>
      </c>
      <c r="K680" t="s">
        <v>2435</v>
      </c>
      <c r="L680" t="s">
        <v>2435</v>
      </c>
      <c r="M680" t="s">
        <v>2469</v>
      </c>
      <c r="N680" t="str">
        <f>IF(H680="","URG","REG")</f>
        <v>URG</v>
      </c>
      <c r="O680" t="s">
        <v>1371</v>
      </c>
      <c r="P680" s="31" t="s">
        <v>2468</v>
      </c>
    </row>
    <row r="681" spans="1:16" x14ac:dyDescent="0.2">
      <c r="A681" s="18">
        <v>249</v>
      </c>
      <c r="B681" s="19">
        <v>700</v>
      </c>
      <c r="C681" s="19">
        <v>63</v>
      </c>
      <c r="D681" s="19">
        <v>63</v>
      </c>
      <c r="E681" s="20"/>
      <c r="F681" s="21">
        <v>43988</v>
      </c>
      <c r="G681" s="22" t="s">
        <v>960</v>
      </c>
      <c r="I681" s="22" t="s">
        <v>1936</v>
      </c>
      <c r="J681" s="21">
        <v>43984</v>
      </c>
      <c r="K681" t="s">
        <v>2435</v>
      </c>
      <c r="L681" t="s">
        <v>2435</v>
      </c>
      <c r="M681" t="s">
        <v>2469</v>
      </c>
      <c r="N681" t="str">
        <f>IF(H681="","URG","REG")</f>
        <v>URG</v>
      </c>
      <c r="O681" t="s">
        <v>1371</v>
      </c>
      <c r="P681" s="31" t="s">
        <v>2468</v>
      </c>
    </row>
    <row r="682" spans="1:16" x14ac:dyDescent="0.2">
      <c r="A682" s="18">
        <v>9</v>
      </c>
      <c r="B682" s="19">
        <v>700</v>
      </c>
      <c r="C682" s="19">
        <v>63</v>
      </c>
      <c r="D682" s="19">
        <v>63</v>
      </c>
      <c r="E682" s="20"/>
      <c r="F682" s="21">
        <v>43988</v>
      </c>
      <c r="G682" s="22" t="s">
        <v>961</v>
      </c>
      <c r="I682" s="22" t="s">
        <v>1937</v>
      </c>
      <c r="J682" s="21">
        <v>43984</v>
      </c>
      <c r="K682" t="s">
        <v>2434</v>
      </c>
      <c r="L682" t="s">
        <v>2434</v>
      </c>
      <c r="M682" t="s">
        <v>2469</v>
      </c>
      <c r="N682" t="str">
        <f>IF(H682="","URG","REG")</f>
        <v>URG</v>
      </c>
      <c r="O682" t="s">
        <v>2454</v>
      </c>
      <c r="P682" s="31" t="s">
        <v>2468</v>
      </c>
    </row>
    <row r="683" spans="1:16" x14ac:dyDescent="0.2">
      <c r="A683" s="18">
        <v>208</v>
      </c>
      <c r="B683" s="19">
        <v>350</v>
      </c>
      <c r="C683" s="19">
        <v>31.5</v>
      </c>
      <c r="D683" s="19">
        <v>31.5</v>
      </c>
      <c r="E683" s="20"/>
      <c r="F683" s="21">
        <v>43988</v>
      </c>
      <c r="G683" s="22" t="s">
        <v>962</v>
      </c>
      <c r="I683" s="22" t="s">
        <v>1938</v>
      </c>
      <c r="J683" s="21">
        <v>43984</v>
      </c>
      <c r="K683" t="s">
        <v>2434</v>
      </c>
      <c r="L683" t="s">
        <v>2434</v>
      </c>
      <c r="M683" t="s">
        <v>2469</v>
      </c>
      <c r="N683" t="str">
        <f>IF(H683="","URG","REG")</f>
        <v>URG</v>
      </c>
      <c r="O683" t="s">
        <v>2454</v>
      </c>
      <c r="P683" s="31" t="s">
        <v>2468</v>
      </c>
    </row>
    <row r="684" spans="1:16" x14ac:dyDescent="0.2">
      <c r="A684" s="18">
        <v>85</v>
      </c>
      <c r="B684" s="19">
        <v>700</v>
      </c>
      <c r="C684" s="19">
        <v>63</v>
      </c>
      <c r="D684" s="19">
        <v>63</v>
      </c>
      <c r="E684" s="20"/>
      <c r="F684" s="21">
        <v>43988</v>
      </c>
      <c r="G684" s="22" t="s">
        <v>963</v>
      </c>
      <c r="I684" s="22" t="s">
        <v>1939</v>
      </c>
      <c r="J684" s="21">
        <v>43984</v>
      </c>
      <c r="K684" t="s">
        <v>2436</v>
      </c>
      <c r="L684" t="s">
        <v>2436</v>
      </c>
      <c r="M684" t="s">
        <v>2469</v>
      </c>
      <c r="N684" t="str">
        <f>IF(H684="","URG","REG")</f>
        <v>URG</v>
      </c>
      <c r="O684" t="s">
        <v>2455</v>
      </c>
      <c r="P684" s="31" t="s">
        <v>2468</v>
      </c>
    </row>
    <row r="685" spans="1:16" x14ac:dyDescent="0.2">
      <c r="A685" s="18">
        <v>84</v>
      </c>
      <c r="B685" s="19">
        <v>700</v>
      </c>
      <c r="C685" s="19">
        <v>63</v>
      </c>
      <c r="D685" s="19">
        <v>63</v>
      </c>
      <c r="E685" s="20"/>
      <c r="F685" s="21">
        <v>43988</v>
      </c>
      <c r="G685" s="22" t="s">
        <v>964</v>
      </c>
      <c r="I685" s="22" t="s">
        <v>1940</v>
      </c>
      <c r="J685" s="21">
        <v>43984</v>
      </c>
      <c r="K685" t="s">
        <v>2435</v>
      </c>
      <c r="L685" t="s">
        <v>2435</v>
      </c>
      <c r="M685" t="s">
        <v>2469</v>
      </c>
      <c r="N685" t="str">
        <f>IF(H685="","URG","REG")</f>
        <v>URG</v>
      </c>
      <c r="O685" t="s">
        <v>1371</v>
      </c>
      <c r="P685" s="31" t="s">
        <v>2468</v>
      </c>
    </row>
    <row r="686" spans="1:16" x14ac:dyDescent="0.2">
      <c r="A686" s="18">
        <v>209</v>
      </c>
      <c r="B686" s="19">
        <v>350</v>
      </c>
      <c r="C686" s="19">
        <v>31.5</v>
      </c>
      <c r="D686" s="19">
        <v>31.5</v>
      </c>
      <c r="E686" s="20"/>
      <c r="F686" s="21">
        <v>43988</v>
      </c>
      <c r="G686" s="22" t="s">
        <v>965</v>
      </c>
      <c r="I686" s="22" t="s">
        <v>1941</v>
      </c>
      <c r="J686" s="21">
        <v>43984</v>
      </c>
      <c r="K686" t="s">
        <v>2436</v>
      </c>
      <c r="L686" t="s">
        <v>2436</v>
      </c>
      <c r="M686" t="s">
        <v>2469</v>
      </c>
      <c r="N686" t="str">
        <f>IF(H686="","URG","REG")</f>
        <v>URG</v>
      </c>
      <c r="O686" t="s">
        <v>2455</v>
      </c>
      <c r="P686" s="31" t="s">
        <v>2468</v>
      </c>
    </row>
    <row r="687" spans="1:16" x14ac:dyDescent="0.2">
      <c r="A687" s="18">
        <v>237</v>
      </c>
      <c r="B687" s="19">
        <v>700</v>
      </c>
      <c r="C687" s="19">
        <v>63</v>
      </c>
      <c r="D687" s="19">
        <v>63</v>
      </c>
      <c r="E687" s="20"/>
      <c r="F687" s="21">
        <v>43988</v>
      </c>
      <c r="G687" s="22" t="s">
        <v>966</v>
      </c>
      <c r="I687" s="22" t="s">
        <v>1942</v>
      </c>
      <c r="J687" s="21">
        <v>43984</v>
      </c>
      <c r="K687" t="s">
        <v>2435</v>
      </c>
      <c r="L687" t="s">
        <v>2435</v>
      </c>
      <c r="M687" t="s">
        <v>2469</v>
      </c>
      <c r="N687" t="str">
        <f>IF(H687="","URG","REG")</f>
        <v>URG</v>
      </c>
      <c r="O687" t="s">
        <v>1371</v>
      </c>
      <c r="P687" s="31" t="s">
        <v>2468</v>
      </c>
    </row>
    <row r="688" spans="1:16" x14ac:dyDescent="0.2">
      <c r="A688" s="18">
        <v>244</v>
      </c>
      <c r="B688" s="19">
        <v>700</v>
      </c>
      <c r="C688" s="19">
        <v>63</v>
      </c>
      <c r="D688" s="19">
        <v>63</v>
      </c>
      <c r="E688" s="20"/>
      <c r="F688" s="21">
        <v>43988</v>
      </c>
      <c r="G688" s="22" t="s">
        <v>967</v>
      </c>
      <c r="I688" s="22" t="s">
        <v>1943</v>
      </c>
      <c r="J688" s="21">
        <v>43984</v>
      </c>
      <c r="K688" t="s">
        <v>2436</v>
      </c>
      <c r="L688" t="s">
        <v>2436</v>
      </c>
      <c r="M688" t="s">
        <v>2469</v>
      </c>
      <c r="N688" t="str">
        <f>IF(H688="","URG","REG")</f>
        <v>URG</v>
      </c>
      <c r="O688" t="s">
        <v>2455</v>
      </c>
      <c r="P688" s="31" t="s">
        <v>2468</v>
      </c>
    </row>
    <row r="689" spans="1:16" x14ac:dyDescent="0.2">
      <c r="A689" s="18">
        <v>208</v>
      </c>
      <c r="B689" s="19">
        <v>700</v>
      </c>
      <c r="C689" s="19">
        <v>63</v>
      </c>
      <c r="D689" s="19">
        <v>63</v>
      </c>
      <c r="E689" s="20"/>
      <c r="F689" s="21">
        <v>43988</v>
      </c>
      <c r="G689" s="22" t="s">
        <v>968</v>
      </c>
      <c r="I689" s="22" t="s">
        <v>1944</v>
      </c>
      <c r="J689" s="21">
        <v>43984</v>
      </c>
      <c r="K689" t="s">
        <v>2434</v>
      </c>
      <c r="L689" t="s">
        <v>2434</v>
      </c>
      <c r="M689" t="s">
        <v>2469</v>
      </c>
      <c r="N689" t="str">
        <f>IF(H689="","URG","REG")</f>
        <v>URG</v>
      </c>
      <c r="O689" t="s">
        <v>2454</v>
      </c>
      <c r="P689" s="31" t="s">
        <v>2468</v>
      </c>
    </row>
    <row r="690" spans="1:16" x14ac:dyDescent="0.2">
      <c r="A690" s="18">
        <v>263</v>
      </c>
      <c r="B690" s="19">
        <v>28006</v>
      </c>
      <c r="C690" s="19">
        <v>2520.75</v>
      </c>
      <c r="D690" s="19">
        <v>2520.75</v>
      </c>
      <c r="E690" s="20"/>
      <c r="F690" s="21">
        <v>43987</v>
      </c>
      <c r="G690" s="22" t="s">
        <v>969</v>
      </c>
      <c r="I690" s="22" t="s">
        <v>1945</v>
      </c>
      <c r="J690" s="21">
        <v>43984</v>
      </c>
      <c r="K690" t="s">
        <v>2436</v>
      </c>
      <c r="L690" t="s">
        <v>2436</v>
      </c>
      <c r="M690" t="s">
        <v>2469</v>
      </c>
      <c r="N690" t="str">
        <f>IF(H690="","URG","REG")</f>
        <v>URG</v>
      </c>
      <c r="O690" t="s">
        <v>2455</v>
      </c>
      <c r="P690" s="31" t="s">
        <v>2468</v>
      </c>
    </row>
    <row r="691" spans="1:16" x14ac:dyDescent="0.2">
      <c r="A691" s="18">
        <v>37</v>
      </c>
      <c r="B691" s="19">
        <v>420</v>
      </c>
      <c r="C691" s="19">
        <v>38</v>
      </c>
      <c r="D691" s="19">
        <v>38</v>
      </c>
      <c r="E691" s="20"/>
      <c r="F691" s="21">
        <v>43983</v>
      </c>
      <c r="G691" s="22" t="s">
        <v>970</v>
      </c>
      <c r="I691" s="22" t="s">
        <v>1946</v>
      </c>
      <c r="J691" s="21">
        <v>43983</v>
      </c>
      <c r="K691" t="s">
        <v>2436</v>
      </c>
      <c r="L691" t="s">
        <v>2436</v>
      </c>
      <c r="M691" t="s">
        <v>2469</v>
      </c>
      <c r="N691" t="str">
        <f>IF(H691="","URG","REG")</f>
        <v>URG</v>
      </c>
      <c r="O691" t="s">
        <v>2455</v>
      </c>
      <c r="P691" s="31" t="s">
        <v>2468</v>
      </c>
    </row>
    <row r="692" spans="1:16" x14ac:dyDescent="0.2">
      <c r="A692" s="18">
        <v>129</v>
      </c>
      <c r="B692" s="19">
        <v>280</v>
      </c>
      <c r="C692" s="19">
        <v>25.25</v>
      </c>
      <c r="D692" s="19">
        <v>25.25</v>
      </c>
      <c r="E692" s="20"/>
      <c r="F692" s="21">
        <v>43983</v>
      </c>
      <c r="G692" s="22" t="s">
        <v>971</v>
      </c>
      <c r="I692" s="22" t="s">
        <v>1947</v>
      </c>
      <c r="J692" s="21">
        <v>43983</v>
      </c>
      <c r="K692" t="s">
        <v>2435</v>
      </c>
      <c r="L692" t="s">
        <v>2435</v>
      </c>
      <c r="M692" t="s">
        <v>2469</v>
      </c>
      <c r="N692" t="str">
        <f>IF(H692="","URG","REG")</f>
        <v>URG</v>
      </c>
      <c r="O692" t="s">
        <v>1371</v>
      </c>
      <c r="P692" s="31" t="s">
        <v>2468</v>
      </c>
    </row>
    <row r="693" spans="1:16" x14ac:dyDescent="0.2">
      <c r="A693" s="18">
        <v>190</v>
      </c>
      <c r="B693" s="19">
        <v>280</v>
      </c>
      <c r="C693" s="19">
        <v>25.25</v>
      </c>
      <c r="D693" s="19">
        <v>25.25</v>
      </c>
      <c r="E693" s="20"/>
      <c r="F693" s="21">
        <v>43983</v>
      </c>
      <c r="G693" s="22" t="s">
        <v>972</v>
      </c>
      <c r="I693" s="22" t="s">
        <v>1948</v>
      </c>
      <c r="J693" s="21">
        <v>43983</v>
      </c>
      <c r="K693" t="s">
        <v>2435</v>
      </c>
      <c r="L693" t="s">
        <v>2435</v>
      </c>
      <c r="M693" t="s">
        <v>2469</v>
      </c>
      <c r="N693" t="str">
        <f>IF(H693="","URG","REG")</f>
        <v>URG</v>
      </c>
      <c r="O693" t="s">
        <v>1371</v>
      </c>
      <c r="P693" s="31" t="s">
        <v>2468</v>
      </c>
    </row>
    <row r="694" spans="1:16" x14ac:dyDescent="0.2">
      <c r="A694" s="18">
        <v>205</v>
      </c>
      <c r="B694" s="19">
        <v>400</v>
      </c>
      <c r="C694" s="19">
        <v>36</v>
      </c>
      <c r="D694" s="19">
        <v>36</v>
      </c>
      <c r="E694" s="20"/>
      <c r="F694" s="21">
        <v>43983</v>
      </c>
      <c r="G694" s="22" t="s">
        <v>973</v>
      </c>
      <c r="I694" s="22" t="s">
        <v>1949</v>
      </c>
      <c r="J694" s="21">
        <v>43983</v>
      </c>
      <c r="K694" t="s">
        <v>2438</v>
      </c>
      <c r="L694" t="s">
        <v>2438</v>
      </c>
      <c r="M694" t="s">
        <v>2469</v>
      </c>
      <c r="N694" t="str">
        <f>IF(H694="","URG","REG")</f>
        <v>URG</v>
      </c>
      <c r="O694" t="s">
        <v>2457</v>
      </c>
      <c r="P694" s="31" t="s">
        <v>2468</v>
      </c>
    </row>
    <row r="695" spans="1:16" x14ac:dyDescent="0.2">
      <c r="A695" s="18">
        <v>248</v>
      </c>
      <c r="B695" s="19">
        <v>1400</v>
      </c>
      <c r="C695" s="19">
        <v>126</v>
      </c>
      <c r="D695" s="19">
        <v>126</v>
      </c>
      <c r="E695" s="20"/>
      <c r="F695" s="21">
        <v>43983</v>
      </c>
      <c r="G695" s="22" t="s">
        <v>974</v>
      </c>
      <c r="I695" s="22" t="s">
        <v>1950</v>
      </c>
      <c r="J695" s="21">
        <v>43983</v>
      </c>
      <c r="K695" t="s">
        <v>2435</v>
      </c>
      <c r="L695" t="s">
        <v>2435</v>
      </c>
      <c r="M695" t="s">
        <v>2469</v>
      </c>
      <c r="N695" t="str">
        <f>IF(H695="","URG","REG")</f>
        <v>URG</v>
      </c>
      <c r="O695" t="s">
        <v>1371</v>
      </c>
      <c r="P695" s="31" t="s">
        <v>2468</v>
      </c>
    </row>
    <row r="696" spans="1:16" x14ac:dyDescent="0.2">
      <c r="A696" s="18">
        <v>357</v>
      </c>
      <c r="B696" s="19">
        <v>400</v>
      </c>
      <c r="C696" s="19">
        <v>36</v>
      </c>
      <c r="D696" s="19">
        <v>36</v>
      </c>
      <c r="E696" s="20"/>
      <c r="F696" s="21">
        <v>43983</v>
      </c>
      <c r="G696" s="22" t="s">
        <v>975</v>
      </c>
      <c r="I696" s="22" t="s">
        <v>1951</v>
      </c>
      <c r="J696" s="21">
        <v>43983</v>
      </c>
      <c r="K696" t="s">
        <v>2433</v>
      </c>
      <c r="L696" t="s">
        <v>2433</v>
      </c>
      <c r="M696" t="s">
        <v>2469</v>
      </c>
      <c r="N696" t="str">
        <f>IF(H696="","URG","REG")</f>
        <v>URG</v>
      </c>
      <c r="O696" t="s">
        <v>2453</v>
      </c>
      <c r="P696" s="31" t="s">
        <v>2468</v>
      </c>
    </row>
    <row r="697" spans="1:16" x14ac:dyDescent="0.2">
      <c r="A697" s="18">
        <v>369</v>
      </c>
      <c r="B697" s="19">
        <v>1200</v>
      </c>
      <c r="C697" s="19">
        <v>108</v>
      </c>
      <c r="D697" s="19">
        <v>108</v>
      </c>
      <c r="E697" s="20"/>
      <c r="F697" s="21">
        <v>43983</v>
      </c>
      <c r="G697" s="22" t="s">
        <v>976</v>
      </c>
      <c r="I697" s="22" t="s">
        <v>1952</v>
      </c>
      <c r="J697" s="21">
        <v>43983</v>
      </c>
      <c r="K697" t="s">
        <v>2437</v>
      </c>
      <c r="L697" t="s">
        <v>2437</v>
      </c>
      <c r="M697" t="s">
        <v>2469</v>
      </c>
      <c r="N697" t="str">
        <f>IF(H697="","URG","REG")</f>
        <v>URG</v>
      </c>
      <c r="O697" t="s">
        <v>2456</v>
      </c>
      <c r="P697" s="31" t="s">
        <v>2468</v>
      </c>
    </row>
    <row r="698" spans="1:16" x14ac:dyDescent="0.2">
      <c r="A698" s="18">
        <v>405</v>
      </c>
      <c r="B698" s="19">
        <v>420</v>
      </c>
      <c r="C698" s="19">
        <v>38</v>
      </c>
      <c r="D698" s="19">
        <v>38</v>
      </c>
      <c r="E698" s="20"/>
      <c r="F698" s="21">
        <v>43983</v>
      </c>
      <c r="G698" s="22" t="s">
        <v>977</v>
      </c>
      <c r="I698" s="22" t="s">
        <v>1953</v>
      </c>
      <c r="J698" s="21">
        <v>43983</v>
      </c>
      <c r="K698" t="s">
        <v>2433</v>
      </c>
      <c r="L698" t="s">
        <v>2433</v>
      </c>
      <c r="M698" t="s">
        <v>2469</v>
      </c>
      <c r="N698" t="str">
        <f>IF(H698="","URG","REG")</f>
        <v>URG</v>
      </c>
      <c r="O698" t="s">
        <v>2453</v>
      </c>
      <c r="P698" s="31" t="s">
        <v>2468</v>
      </c>
    </row>
    <row r="699" spans="1:16" x14ac:dyDescent="0.2">
      <c r="A699" s="18">
        <v>405</v>
      </c>
      <c r="B699" s="19">
        <v>420</v>
      </c>
      <c r="C699" s="19">
        <v>38</v>
      </c>
      <c r="D699" s="19">
        <v>38</v>
      </c>
      <c r="E699" s="20"/>
      <c r="F699" s="21">
        <v>43983</v>
      </c>
      <c r="G699" s="22" t="s">
        <v>978</v>
      </c>
      <c r="I699" s="22" t="s">
        <v>1954</v>
      </c>
      <c r="J699" s="21">
        <v>43983</v>
      </c>
      <c r="K699" t="s">
        <v>2433</v>
      </c>
      <c r="L699" t="s">
        <v>2433</v>
      </c>
      <c r="M699" t="s">
        <v>2469</v>
      </c>
      <c r="N699" t="str">
        <f>IF(H699="","URG","REG")</f>
        <v>URG</v>
      </c>
      <c r="O699" t="s">
        <v>2453</v>
      </c>
      <c r="P699" s="31" t="s">
        <v>2468</v>
      </c>
    </row>
    <row r="700" spans="1:16" x14ac:dyDescent="0.2">
      <c r="A700" s="18">
        <v>1</v>
      </c>
      <c r="B700" s="19">
        <v>50</v>
      </c>
      <c r="C700" s="19">
        <v>4.5</v>
      </c>
      <c r="D700" s="19">
        <v>4.5</v>
      </c>
      <c r="E700" s="20"/>
      <c r="F700" s="21">
        <v>43998</v>
      </c>
      <c r="G700" s="22" t="s">
        <v>979</v>
      </c>
      <c r="I700" s="22" t="s">
        <v>1955</v>
      </c>
      <c r="J700" s="21">
        <v>43983</v>
      </c>
      <c r="K700" t="s">
        <v>2435</v>
      </c>
      <c r="L700" t="s">
        <v>2435</v>
      </c>
      <c r="M700" t="s">
        <v>2469</v>
      </c>
      <c r="N700" t="str">
        <f>IF(H700="","URG","REG")</f>
        <v>URG</v>
      </c>
      <c r="O700" t="s">
        <v>1371</v>
      </c>
      <c r="P700" s="31" t="s">
        <v>2468</v>
      </c>
    </row>
    <row r="701" spans="1:16" x14ac:dyDescent="0.2">
      <c r="A701" s="18">
        <v>148</v>
      </c>
      <c r="B701" s="19">
        <v>17.899999999999999</v>
      </c>
      <c r="C701" s="19">
        <v>1.75</v>
      </c>
      <c r="D701" s="19">
        <v>1.75</v>
      </c>
      <c r="E701" s="20"/>
      <c r="F701" s="21">
        <v>43999</v>
      </c>
      <c r="G701" s="22" t="s">
        <v>980</v>
      </c>
      <c r="I701" s="22" t="s">
        <v>1956</v>
      </c>
      <c r="J701" s="21">
        <v>43983</v>
      </c>
      <c r="K701" t="s">
        <v>2435</v>
      </c>
      <c r="L701" t="s">
        <v>2435</v>
      </c>
      <c r="M701" t="s">
        <v>2469</v>
      </c>
      <c r="N701" t="str">
        <f>IF(H701="","URG","REG")</f>
        <v>URG</v>
      </c>
      <c r="O701" t="s">
        <v>1371</v>
      </c>
      <c r="P701" s="31" t="s">
        <v>2468</v>
      </c>
    </row>
    <row r="702" spans="1:16" x14ac:dyDescent="0.2">
      <c r="A702" s="18">
        <v>249</v>
      </c>
      <c r="B702" s="19">
        <v>2600</v>
      </c>
      <c r="C702" s="19">
        <v>234</v>
      </c>
      <c r="D702" s="19">
        <v>234</v>
      </c>
      <c r="E702" s="20"/>
      <c r="F702" s="21">
        <v>43985</v>
      </c>
      <c r="G702" s="22" t="s">
        <v>981</v>
      </c>
      <c r="I702" s="22" t="s">
        <v>1957</v>
      </c>
      <c r="J702" s="21">
        <v>43983</v>
      </c>
      <c r="K702" t="s">
        <v>2435</v>
      </c>
      <c r="L702" t="s">
        <v>2435</v>
      </c>
      <c r="M702" t="s">
        <v>2469</v>
      </c>
      <c r="N702" t="str">
        <f>IF(H702="","URG","REG")</f>
        <v>URG</v>
      </c>
      <c r="O702" t="s">
        <v>1371</v>
      </c>
      <c r="P702" s="31" t="s">
        <v>2468</v>
      </c>
    </row>
    <row r="703" spans="1:16" x14ac:dyDescent="0.2">
      <c r="A703" s="18">
        <v>148</v>
      </c>
      <c r="B703" s="19">
        <v>60.6</v>
      </c>
      <c r="C703" s="19">
        <v>5.5</v>
      </c>
      <c r="D703" s="19">
        <v>5.5</v>
      </c>
      <c r="E703" s="20"/>
      <c r="F703" s="21">
        <v>43999</v>
      </c>
      <c r="G703" s="22" t="s">
        <v>982</v>
      </c>
      <c r="I703" s="22" t="s">
        <v>1958</v>
      </c>
      <c r="J703" s="21">
        <v>43983</v>
      </c>
      <c r="K703" t="s">
        <v>2435</v>
      </c>
      <c r="L703" t="s">
        <v>2435</v>
      </c>
      <c r="M703" t="s">
        <v>2469</v>
      </c>
      <c r="N703" t="str">
        <f>IF(H703="","URG","REG")</f>
        <v>URG</v>
      </c>
      <c r="O703" t="s">
        <v>1371</v>
      </c>
      <c r="P703" s="31" t="s">
        <v>2468</v>
      </c>
    </row>
    <row r="704" spans="1:16" x14ac:dyDescent="0.2">
      <c r="A704" s="18">
        <v>249</v>
      </c>
      <c r="B704" s="19">
        <v>2600</v>
      </c>
      <c r="C704" s="19">
        <v>234</v>
      </c>
      <c r="D704" s="19">
        <v>234</v>
      </c>
      <c r="E704" s="20"/>
      <c r="F704" s="21">
        <v>43985</v>
      </c>
      <c r="G704" s="22" t="s">
        <v>983</v>
      </c>
      <c r="I704" s="22" t="s">
        <v>1959</v>
      </c>
      <c r="J704" s="21">
        <v>43983</v>
      </c>
      <c r="K704" t="s">
        <v>2435</v>
      </c>
      <c r="L704" t="s">
        <v>2435</v>
      </c>
      <c r="M704" t="s">
        <v>2469</v>
      </c>
      <c r="N704" t="str">
        <f>IF(H704="","URG","REG")</f>
        <v>URG</v>
      </c>
      <c r="O704" t="s">
        <v>1371</v>
      </c>
      <c r="P704" s="31" t="s">
        <v>2468</v>
      </c>
    </row>
    <row r="705" spans="1:16" x14ac:dyDescent="0.2">
      <c r="A705" s="18">
        <v>1</v>
      </c>
      <c r="B705" s="19">
        <v>50</v>
      </c>
      <c r="C705" s="19">
        <v>4.5</v>
      </c>
      <c r="D705" s="19">
        <v>4.5</v>
      </c>
      <c r="E705" s="20"/>
      <c r="F705" s="21">
        <v>43998</v>
      </c>
      <c r="G705" s="22" t="s">
        <v>984</v>
      </c>
      <c r="I705" s="22" t="s">
        <v>1960</v>
      </c>
      <c r="J705" s="21">
        <v>43983</v>
      </c>
      <c r="K705" t="s">
        <v>2435</v>
      </c>
      <c r="L705" t="s">
        <v>2435</v>
      </c>
      <c r="M705" t="s">
        <v>2469</v>
      </c>
      <c r="N705" t="str">
        <f>IF(H705="","URG","REG")</f>
        <v>URG</v>
      </c>
      <c r="O705" t="s">
        <v>1371</v>
      </c>
      <c r="P705" s="31" t="s">
        <v>2468</v>
      </c>
    </row>
    <row r="706" spans="1:16" x14ac:dyDescent="0.2">
      <c r="A706" s="18">
        <v>1</v>
      </c>
      <c r="B706" s="19">
        <v>50</v>
      </c>
      <c r="C706" s="19">
        <v>4.5</v>
      </c>
      <c r="D706" s="19">
        <v>4.5</v>
      </c>
      <c r="E706" s="20"/>
      <c r="F706" s="21">
        <v>43998</v>
      </c>
      <c r="G706" s="22" t="s">
        <v>985</v>
      </c>
      <c r="I706" s="22" t="s">
        <v>1961</v>
      </c>
      <c r="J706" s="21">
        <v>43983</v>
      </c>
      <c r="K706" t="s">
        <v>2435</v>
      </c>
      <c r="L706" t="s">
        <v>2435</v>
      </c>
      <c r="M706" t="s">
        <v>2469</v>
      </c>
      <c r="N706" t="str">
        <f>IF(H706="","URG","REG")</f>
        <v>URG</v>
      </c>
      <c r="O706" t="s">
        <v>1371</v>
      </c>
      <c r="P706" s="31" t="s">
        <v>2468</v>
      </c>
    </row>
    <row r="707" spans="1:16" x14ac:dyDescent="0.2">
      <c r="A707" s="18">
        <v>148</v>
      </c>
      <c r="B707" s="19">
        <v>18.5</v>
      </c>
      <c r="C707" s="19">
        <v>1.75</v>
      </c>
      <c r="D707" s="19">
        <v>1.75</v>
      </c>
      <c r="E707" s="20"/>
      <c r="F707" s="21">
        <v>43999</v>
      </c>
      <c r="G707" s="22" t="s">
        <v>986</v>
      </c>
      <c r="I707" s="22" t="s">
        <v>1962</v>
      </c>
      <c r="J707" s="21">
        <v>43983</v>
      </c>
      <c r="K707" t="s">
        <v>2435</v>
      </c>
      <c r="L707" t="s">
        <v>2435</v>
      </c>
      <c r="M707" t="s">
        <v>2469</v>
      </c>
      <c r="N707" t="str">
        <f>IF(H707="","URG","REG")</f>
        <v>URG</v>
      </c>
      <c r="O707" t="s">
        <v>1371</v>
      </c>
      <c r="P707" s="31" t="s">
        <v>2468</v>
      </c>
    </row>
    <row r="708" spans="1:16" x14ac:dyDescent="0.2">
      <c r="A708" s="18">
        <v>148</v>
      </c>
      <c r="B708" s="19">
        <v>23.8</v>
      </c>
      <c r="C708" s="19">
        <v>2.25</v>
      </c>
      <c r="D708" s="19">
        <v>2.25</v>
      </c>
      <c r="E708" s="20"/>
      <c r="F708" s="21">
        <v>43999</v>
      </c>
      <c r="G708" s="22" t="s">
        <v>987</v>
      </c>
      <c r="I708" s="22" t="s">
        <v>1963</v>
      </c>
      <c r="J708" s="21">
        <v>43983</v>
      </c>
      <c r="K708" t="s">
        <v>2435</v>
      </c>
      <c r="L708" t="s">
        <v>2435</v>
      </c>
      <c r="M708" t="s">
        <v>2469</v>
      </c>
      <c r="N708" t="str">
        <f>IF(H708="","URG","REG")</f>
        <v>URG</v>
      </c>
      <c r="O708" t="s">
        <v>1371</v>
      </c>
      <c r="P708" s="31" t="s">
        <v>2468</v>
      </c>
    </row>
    <row r="709" spans="1:16" x14ac:dyDescent="0.2">
      <c r="A709" s="18">
        <v>148</v>
      </c>
      <c r="B709" s="19">
        <v>147.80000000000001</v>
      </c>
      <c r="C709" s="19">
        <v>13.5</v>
      </c>
      <c r="D709" s="19">
        <v>13.5</v>
      </c>
      <c r="E709" s="20"/>
      <c r="F709" s="21">
        <v>43999</v>
      </c>
      <c r="G709" s="22" t="s">
        <v>988</v>
      </c>
      <c r="I709" s="22" t="s">
        <v>1964</v>
      </c>
      <c r="J709" s="21">
        <v>43983</v>
      </c>
      <c r="K709" t="s">
        <v>2435</v>
      </c>
      <c r="L709" t="s">
        <v>2435</v>
      </c>
      <c r="M709" t="s">
        <v>2469</v>
      </c>
      <c r="N709" t="str">
        <f>IF(H709="","URG","REG")</f>
        <v>URG</v>
      </c>
      <c r="O709" t="s">
        <v>1371</v>
      </c>
      <c r="P709" s="31" t="s">
        <v>2468</v>
      </c>
    </row>
    <row r="710" spans="1:16" x14ac:dyDescent="0.2">
      <c r="A710" s="18">
        <v>148</v>
      </c>
      <c r="B710" s="19">
        <v>22.3</v>
      </c>
      <c r="C710" s="19">
        <v>2.25</v>
      </c>
      <c r="D710" s="19">
        <v>2.25</v>
      </c>
      <c r="E710" s="20"/>
      <c r="F710" s="21">
        <v>43999</v>
      </c>
      <c r="G710" s="22" t="s">
        <v>989</v>
      </c>
      <c r="I710" s="22" t="s">
        <v>1965</v>
      </c>
      <c r="J710" s="21">
        <v>43983</v>
      </c>
      <c r="K710" t="s">
        <v>2435</v>
      </c>
      <c r="L710" t="s">
        <v>2435</v>
      </c>
      <c r="M710" t="s">
        <v>2469</v>
      </c>
      <c r="N710" t="str">
        <f>IF(H710="","URG","REG")</f>
        <v>URG</v>
      </c>
      <c r="O710" t="s">
        <v>1371</v>
      </c>
      <c r="P710" s="31" t="s">
        <v>2468</v>
      </c>
    </row>
    <row r="711" spans="1:16" x14ac:dyDescent="0.2">
      <c r="A711" s="18">
        <v>148</v>
      </c>
      <c r="B711" s="19">
        <v>43.8</v>
      </c>
      <c r="C711" s="19">
        <v>4</v>
      </c>
      <c r="D711" s="19">
        <v>4</v>
      </c>
      <c r="E711" s="20"/>
      <c r="F711" s="21">
        <v>43999</v>
      </c>
      <c r="G711" s="22" t="s">
        <v>990</v>
      </c>
      <c r="I711" s="22" t="s">
        <v>1966</v>
      </c>
      <c r="J711" s="21">
        <v>43983</v>
      </c>
      <c r="K711" t="s">
        <v>2435</v>
      </c>
      <c r="L711" t="s">
        <v>2435</v>
      </c>
      <c r="M711" t="s">
        <v>2469</v>
      </c>
      <c r="N711" t="str">
        <f>IF(H711="","URG","REG")</f>
        <v>URG</v>
      </c>
      <c r="O711" t="s">
        <v>1371</v>
      </c>
      <c r="P711" s="31" t="s">
        <v>2468</v>
      </c>
    </row>
    <row r="712" spans="1:16" x14ac:dyDescent="0.2">
      <c r="A712" s="18">
        <v>148</v>
      </c>
      <c r="B712" s="19">
        <v>23.8</v>
      </c>
      <c r="C712" s="19">
        <v>2.25</v>
      </c>
      <c r="D712" s="19">
        <v>2.25</v>
      </c>
      <c r="E712" s="20"/>
      <c r="F712" s="21">
        <v>43999</v>
      </c>
      <c r="G712" s="22" t="s">
        <v>991</v>
      </c>
      <c r="I712" s="22" t="s">
        <v>1967</v>
      </c>
      <c r="J712" s="21">
        <v>43983</v>
      </c>
      <c r="K712" t="s">
        <v>2435</v>
      </c>
      <c r="L712" t="s">
        <v>2435</v>
      </c>
      <c r="M712" t="s">
        <v>2469</v>
      </c>
      <c r="N712" t="str">
        <f>IF(H712="","URG","REG")</f>
        <v>URG</v>
      </c>
      <c r="O712" t="s">
        <v>1371</v>
      </c>
      <c r="P712" s="31" t="s">
        <v>2468</v>
      </c>
    </row>
    <row r="713" spans="1:16" x14ac:dyDescent="0.2">
      <c r="A713" s="18">
        <v>148</v>
      </c>
      <c r="B713" s="19">
        <v>20.3</v>
      </c>
      <c r="C713" s="19">
        <v>2</v>
      </c>
      <c r="D713" s="19">
        <v>2</v>
      </c>
      <c r="E713" s="20"/>
      <c r="F713" s="21">
        <v>43999</v>
      </c>
      <c r="G713" s="22" t="s">
        <v>992</v>
      </c>
      <c r="I713" s="22" t="s">
        <v>1968</v>
      </c>
      <c r="J713" s="21">
        <v>43983</v>
      </c>
      <c r="K713" t="s">
        <v>2435</v>
      </c>
      <c r="L713" t="s">
        <v>2435</v>
      </c>
      <c r="M713" t="s">
        <v>2469</v>
      </c>
      <c r="N713" t="str">
        <f>IF(H713="","URG","REG")</f>
        <v>URG</v>
      </c>
      <c r="O713" t="s">
        <v>1371</v>
      </c>
      <c r="P713" s="31" t="s">
        <v>2468</v>
      </c>
    </row>
    <row r="714" spans="1:16" x14ac:dyDescent="0.2">
      <c r="A714" s="18">
        <v>148</v>
      </c>
      <c r="B714" s="19">
        <v>17.899999999999999</v>
      </c>
      <c r="C714" s="19">
        <v>1.75</v>
      </c>
      <c r="D714" s="19">
        <v>1.75</v>
      </c>
      <c r="E714" s="20"/>
      <c r="F714" s="21">
        <v>43999</v>
      </c>
      <c r="G714" s="22" t="s">
        <v>993</v>
      </c>
      <c r="I714" s="22" t="s">
        <v>1969</v>
      </c>
      <c r="J714" s="21">
        <v>43983</v>
      </c>
      <c r="K714" t="s">
        <v>2435</v>
      </c>
      <c r="L714" t="s">
        <v>2435</v>
      </c>
      <c r="M714" t="s">
        <v>2469</v>
      </c>
      <c r="N714" t="str">
        <f>IF(H714="","URG","REG")</f>
        <v>URG</v>
      </c>
      <c r="O714" t="s">
        <v>1371</v>
      </c>
      <c r="P714" s="31" t="s">
        <v>2468</v>
      </c>
    </row>
    <row r="715" spans="1:16" x14ac:dyDescent="0.2">
      <c r="A715" s="18">
        <v>148</v>
      </c>
      <c r="B715" s="19">
        <v>153.69999999999999</v>
      </c>
      <c r="C715" s="19">
        <v>14</v>
      </c>
      <c r="D715" s="19">
        <v>14</v>
      </c>
      <c r="E715" s="20"/>
      <c r="F715" s="21">
        <v>43999</v>
      </c>
      <c r="G715" s="22" t="s">
        <v>994</v>
      </c>
      <c r="I715" s="22" t="s">
        <v>1970</v>
      </c>
      <c r="J715" s="21">
        <v>43983</v>
      </c>
      <c r="K715" t="s">
        <v>2435</v>
      </c>
      <c r="L715" t="s">
        <v>2435</v>
      </c>
      <c r="M715" t="s">
        <v>2469</v>
      </c>
      <c r="N715" t="str">
        <f>IF(H715="","URG","REG")</f>
        <v>URG</v>
      </c>
      <c r="O715" t="s">
        <v>1371</v>
      </c>
      <c r="P715" s="31" t="s">
        <v>2468</v>
      </c>
    </row>
    <row r="716" spans="1:16" x14ac:dyDescent="0.2">
      <c r="A716" s="18">
        <v>179</v>
      </c>
      <c r="B716" s="19">
        <v>25000</v>
      </c>
      <c r="C716" s="19">
        <v>2250</v>
      </c>
      <c r="D716" s="19">
        <v>2250</v>
      </c>
      <c r="E716" s="20"/>
      <c r="F716" s="21">
        <v>43983</v>
      </c>
      <c r="G716" s="22" t="s">
        <v>995</v>
      </c>
      <c r="I716" s="22" t="s">
        <v>1971</v>
      </c>
      <c r="J716" s="21">
        <v>43982</v>
      </c>
      <c r="K716" t="s">
        <v>2435</v>
      </c>
      <c r="L716" t="s">
        <v>2435</v>
      </c>
      <c r="M716" t="s">
        <v>2469</v>
      </c>
      <c r="N716" t="str">
        <f>IF(H716="","URG","REG")</f>
        <v>URG</v>
      </c>
      <c r="O716" t="s">
        <v>1371</v>
      </c>
      <c r="P716" s="31" t="s">
        <v>2468</v>
      </c>
    </row>
    <row r="717" spans="1:16" x14ac:dyDescent="0.2">
      <c r="A717" s="18">
        <v>37</v>
      </c>
      <c r="B717" s="19">
        <v>2500</v>
      </c>
      <c r="C717" s="19">
        <v>225</v>
      </c>
      <c r="D717" s="19">
        <v>225</v>
      </c>
      <c r="E717" s="20"/>
      <c r="F717" s="21">
        <v>43983</v>
      </c>
      <c r="G717" s="22" t="s">
        <v>996</v>
      </c>
      <c r="I717" s="22" t="s">
        <v>1972</v>
      </c>
      <c r="J717" s="21">
        <v>43982</v>
      </c>
      <c r="K717" t="s">
        <v>2436</v>
      </c>
      <c r="L717" t="s">
        <v>2436</v>
      </c>
      <c r="M717" t="s">
        <v>2469</v>
      </c>
      <c r="N717" t="str">
        <f>IF(H717="","URG","REG")</f>
        <v>URG</v>
      </c>
      <c r="O717" t="s">
        <v>2455</v>
      </c>
      <c r="P717" s="31" t="s">
        <v>2468</v>
      </c>
    </row>
    <row r="718" spans="1:16" x14ac:dyDescent="0.2">
      <c r="A718" s="18">
        <v>179</v>
      </c>
      <c r="B718" s="19">
        <v>890</v>
      </c>
      <c r="C718" s="19">
        <v>80.25</v>
      </c>
      <c r="D718" s="19">
        <v>80.25</v>
      </c>
      <c r="E718" s="20"/>
      <c r="F718" s="21">
        <v>43983</v>
      </c>
      <c r="G718" s="22" t="s">
        <v>997</v>
      </c>
      <c r="I718" s="22" t="s">
        <v>1973</v>
      </c>
      <c r="J718" s="21">
        <v>43982</v>
      </c>
      <c r="K718" t="s">
        <v>2435</v>
      </c>
      <c r="L718" t="s">
        <v>2435</v>
      </c>
      <c r="M718" t="s">
        <v>2469</v>
      </c>
      <c r="N718" t="str">
        <f>IF(H718="","URG","REG")</f>
        <v>URG</v>
      </c>
      <c r="O718" t="s">
        <v>1371</v>
      </c>
      <c r="P718" s="31" t="s">
        <v>2468</v>
      </c>
    </row>
    <row r="719" spans="1:16" x14ac:dyDescent="0.2">
      <c r="A719" s="18">
        <v>48</v>
      </c>
      <c r="B719" s="19">
        <v>5000</v>
      </c>
      <c r="C719" s="19">
        <v>450</v>
      </c>
      <c r="D719" s="19">
        <v>450</v>
      </c>
      <c r="E719" s="20"/>
      <c r="F719" s="21">
        <v>43983</v>
      </c>
      <c r="G719" s="22" t="s">
        <v>998</v>
      </c>
      <c r="I719" s="22" t="s">
        <v>1974</v>
      </c>
      <c r="J719" s="21">
        <v>43982</v>
      </c>
      <c r="K719" t="s">
        <v>2435</v>
      </c>
      <c r="L719" t="s">
        <v>2435</v>
      </c>
      <c r="M719" t="s">
        <v>2469</v>
      </c>
      <c r="N719" t="str">
        <f>IF(H719="","URG","REG")</f>
        <v>URG</v>
      </c>
      <c r="O719" t="s">
        <v>1371</v>
      </c>
      <c r="P719" s="31" t="s">
        <v>2468</v>
      </c>
    </row>
    <row r="720" spans="1:16" x14ac:dyDescent="0.2">
      <c r="A720" s="18">
        <v>70</v>
      </c>
      <c r="B720" s="19">
        <v>37500</v>
      </c>
      <c r="C720" s="19">
        <v>3375</v>
      </c>
      <c r="D720" s="19">
        <v>3375</v>
      </c>
      <c r="E720" s="20"/>
      <c r="F720" s="21">
        <v>43983</v>
      </c>
      <c r="G720" s="22" t="s">
        <v>999</v>
      </c>
      <c r="I720" s="22" t="s">
        <v>1975</v>
      </c>
      <c r="J720" s="21">
        <v>43982</v>
      </c>
      <c r="K720" t="s">
        <v>2435</v>
      </c>
      <c r="L720" t="s">
        <v>2435</v>
      </c>
      <c r="M720" t="s">
        <v>2469</v>
      </c>
      <c r="N720" t="str">
        <f>IF(H720="","URG","REG")</f>
        <v>URG</v>
      </c>
      <c r="O720" t="s">
        <v>1371</v>
      </c>
      <c r="P720" s="31" t="s">
        <v>2468</v>
      </c>
    </row>
    <row r="721" spans="1:16" x14ac:dyDescent="0.2">
      <c r="A721" s="18">
        <v>308</v>
      </c>
      <c r="B721" s="19">
        <v>375</v>
      </c>
      <c r="C721" s="19">
        <v>33.75</v>
      </c>
      <c r="D721" s="19">
        <v>33.75</v>
      </c>
      <c r="E721" s="20"/>
      <c r="F721" s="21">
        <v>43983</v>
      </c>
      <c r="G721" s="22" t="s">
        <v>1000</v>
      </c>
      <c r="I721" s="22" t="s">
        <v>1976</v>
      </c>
      <c r="J721" s="21">
        <v>43982</v>
      </c>
      <c r="K721" t="s">
        <v>2435</v>
      </c>
      <c r="L721" t="s">
        <v>2435</v>
      </c>
      <c r="M721" t="s">
        <v>2469</v>
      </c>
      <c r="N721" t="str">
        <f>IF(H721="","URG","REG")</f>
        <v>URG</v>
      </c>
      <c r="O721" t="s">
        <v>1371</v>
      </c>
      <c r="P721" s="31" t="s">
        <v>2468</v>
      </c>
    </row>
    <row r="722" spans="1:16" x14ac:dyDescent="0.2">
      <c r="A722" s="18">
        <v>93</v>
      </c>
      <c r="B722" s="19">
        <v>25000</v>
      </c>
      <c r="C722" s="19">
        <v>2250</v>
      </c>
      <c r="D722" s="19">
        <v>2250</v>
      </c>
      <c r="E722" s="20"/>
      <c r="F722" s="21">
        <v>44007</v>
      </c>
      <c r="G722" s="22" t="s">
        <v>1001</v>
      </c>
      <c r="I722" s="22" t="s">
        <v>1977</v>
      </c>
      <c r="J722" s="21">
        <v>43982</v>
      </c>
      <c r="K722" t="s">
        <v>2435</v>
      </c>
      <c r="L722" t="s">
        <v>2435</v>
      </c>
      <c r="M722" t="s">
        <v>2469</v>
      </c>
      <c r="N722" t="str">
        <f>IF(H722="","URG","REG")</f>
        <v>URG</v>
      </c>
      <c r="O722" t="s">
        <v>1371</v>
      </c>
      <c r="P722" s="31" t="s">
        <v>2468</v>
      </c>
    </row>
    <row r="723" spans="1:16" x14ac:dyDescent="0.2">
      <c r="A723" s="18">
        <v>95</v>
      </c>
      <c r="B723" s="19">
        <v>1000</v>
      </c>
      <c r="C723" s="19">
        <v>90</v>
      </c>
      <c r="D723" s="19">
        <v>90</v>
      </c>
      <c r="E723" s="20"/>
      <c r="F723" s="21">
        <v>43988</v>
      </c>
      <c r="G723" s="22" t="s">
        <v>1002</v>
      </c>
      <c r="I723" s="22" t="s">
        <v>1978</v>
      </c>
      <c r="J723" s="21">
        <v>43982</v>
      </c>
      <c r="K723" t="s">
        <v>2435</v>
      </c>
      <c r="L723" t="s">
        <v>2435</v>
      </c>
      <c r="M723" t="s">
        <v>2469</v>
      </c>
      <c r="N723" t="str">
        <f>IF(H723="","URG","REG")</f>
        <v>URG</v>
      </c>
      <c r="O723" t="s">
        <v>1371</v>
      </c>
      <c r="P723" s="31" t="s">
        <v>2468</v>
      </c>
    </row>
    <row r="724" spans="1:16" x14ac:dyDescent="0.2">
      <c r="A724" s="18">
        <v>42</v>
      </c>
      <c r="B724" s="19">
        <v>1500</v>
      </c>
      <c r="C724" s="19">
        <v>135</v>
      </c>
      <c r="D724" s="19">
        <v>135</v>
      </c>
      <c r="E724" s="20"/>
      <c r="F724" s="21">
        <v>44000</v>
      </c>
      <c r="G724" s="22" t="s">
        <v>1003</v>
      </c>
      <c r="I724" s="22" t="s">
        <v>1979</v>
      </c>
      <c r="J724" s="21">
        <v>43982</v>
      </c>
      <c r="K724" t="s">
        <v>2435</v>
      </c>
      <c r="L724" t="s">
        <v>2435</v>
      </c>
      <c r="M724" t="s">
        <v>2469</v>
      </c>
      <c r="N724" t="str">
        <f>IF(H724="","URG","REG")</f>
        <v>URG</v>
      </c>
      <c r="O724" t="s">
        <v>1371</v>
      </c>
      <c r="P724" s="31" t="s">
        <v>2468</v>
      </c>
    </row>
    <row r="725" spans="1:16" x14ac:dyDescent="0.2">
      <c r="A725" s="18">
        <v>73</v>
      </c>
      <c r="B725" s="19">
        <v>411</v>
      </c>
      <c r="C725" s="19">
        <v>37</v>
      </c>
      <c r="D725" s="19">
        <v>37</v>
      </c>
      <c r="E725" s="20"/>
      <c r="F725" s="21">
        <v>44000</v>
      </c>
      <c r="G725" s="22" t="s">
        <v>1004</v>
      </c>
      <c r="I725" s="22" t="s">
        <v>1980</v>
      </c>
      <c r="J725" s="21">
        <v>43982</v>
      </c>
      <c r="K725" t="s">
        <v>2435</v>
      </c>
      <c r="L725" t="s">
        <v>2435</v>
      </c>
      <c r="M725" t="s">
        <v>2469</v>
      </c>
      <c r="N725" t="str">
        <f>IF(H725="","URG","REG")</f>
        <v>URG</v>
      </c>
      <c r="O725" t="s">
        <v>1371</v>
      </c>
      <c r="P725" s="31" t="s">
        <v>2468</v>
      </c>
    </row>
    <row r="726" spans="1:16" x14ac:dyDescent="0.2">
      <c r="A726" s="18">
        <v>85</v>
      </c>
      <c r="B726" s="19">
        <v>592</v>
      </c>
      <c r="C726" s="19">
        <v>53.5</v>
      </c>
      <c r="D726" s="19">
        <v>53.5</v>
      </c>
      <c r="E726" s="20"/>
      <c r="F726" s="21">
        <v>43998</v>
      </c>
      <c r="G726" s="22" t="s">
        <v>1005</v>
      </c>
      <c r="I726" s="22" t="s">
        <v>1981</v>
      </c>
      <c r="J726" s="21">
        <v>43982</v>
      </c>
      <c r="K726" t="s">
        <v>2436</v>
      </c>
      <c r="L726" t="s">
        <v>2436</v>
      </c>
      <c r="M726" t="s">
        <v>2469</v>
      </c>
      <c r="N726" t="str">
        <f>IF(H726="","URG","REG")</f>
        <v>URG</v>
      </c>
      <c r="O726" t="s">
        <v>2455</v>
      </c>
      <c r="P726" s="31" t="s">
        <v>2468</v>
      </c>
    </row>
    <row r="727" spans="1:16" x14ac:dyDescent="0.2">
      <c r="A727" s="18">
        <v>80</v>
      </c>
      <c r="B727" s="19">
        <v>2500</v>
      </c>
      <c r="C727" s="19">
        <v>225</v>
      </c>
      <c r="D727" s="19">
        <v>225</v>
      </c>
      <c r="E727" s="20"/>
      <c r="F727" s="21">
        <v>44001</v>
      </c>
      <c r="G727" s="22" t="s">
        <v>1006</v>
      </c>
      <c r="I727" s="22" t="s">
        <v>1982</v>
      </c>
      <c r="J727" s="21">
        <v>43982</v>
      </c>
      <c r="K727" t="s">
        <v>2435</v>
      </c>
      <c r="L727" t="s">
        <v>2435</v>
      </c>
      <c r="M727" t="s">
        <v>2469</v>
      </c>
      <c r="N727" t="str">
        <f>IF(H727="","URG","REG")</f>
        <v>URG</v>
      </c>
      <c r="O727" t="s">
        <v>1371</v>
      </c>
      <c r="P727" s="31" t="s">
        <v>2468</v>
      </c>
    </row>
    <row r="728" spans="1:16" x14ac:dyDescent="0.2">
      <c r="A728" s="18">
        <v>358</v>
      </c>
      <c r="B728" s="19">
        <v>2208.35</v>
      </c>
      <c r="C728" s="19">
        <v>199</v>
      </c>
      <c r="D728" s="19">
        <v>199</v>
      </c>
      <c r="E728" s="20"/>
      <c r="F728" s="21">
        <v>43987</v>
      </c>
      <c r="G728" s="22" t="s">
        <v>1007</v>
      </c>
      <c r="I728" s="22" t="s">
        <v>1983</v>
      </c>
      <c r="J728" s="21">
        <v>43982</v>
      </c>
      <c r="K728" t="s">
        <v>2436</v>
      </c>
      <c r="L728" t="s">
        <v>2436</v>
      </c>
      <c r="M728" t="s">
        <v>2469</v>
      </c>
      <c r="N728" t="str">
        <f>IF(H728="","URG","REG")</f>
        <v>URG</v>
      </c>
      <c r="O728" t="s">
        <v>2455</v>
      </c>
      <c r="P728" s="31" t="s">
        <v>2468</v>
      </c>
    </row>
    <row r="729" spans="1:16" x14ac:dyDescent="0.2">
      <c r="A729" s="18">
        <v>408</v>
      </c>
      <c r="B729" s="19">
        <v>25000</v>
      </c>
      <c r="C729" s="19">
        <v>2250</v>
      </c>
      <c r="D729" s="19">
        <v>2250</v>
      </c>
      <c r="E729" s="20"/>
      <c r="F729" s="21">
        <v>43987</v>
      </c>
      <c r="G729" s="22" t="s">
        <v>1008</v>
      </c>
      <c r="I729" s="22" t="s">
        <v>1984</v>
      </c>
      <c r="J729" s="21">
        <v>43982</v>
      </c>
      <c r="K729" t="s">
        <v>2433</v>
      </c>
      <c r="L729" t="s">
        <v>2433</v>
      </c>
      <c r="M729" t="s">
        <v>2469</v>
      </c>
      <c r="N729" t="str">
        <f>IF(H729="","URG","REG")</f>
        <v>URG</v>
      </c>
      <c r="O729" t="s">
        <v>2453</v>
      </c>
      <c r="P729" s="31" t="s">
        <v>2468</v>
      </c>
    </row>
    <row r="730" spans="1:16" x14ac:dyDescent="0.2">
      <c r="A730" s="18">
        <v>198</v>
      </c>
      <c r="B730" s="19">
        <v>350000</v>
      </c>
      <c r="C730" s="19">
        <v>31500</v>
      </c>
      <c r="D730" s="19">
        <v>31500</v>
      </c>
      <c r="E730" s="20"/>
      <c r="F730" s="21">
        <v>44012</v>
      </c>
      <c r="G730" s="22" t="s">
        <v>1009</v>
      </c>
      <c r="I730" s="22" t="s">
        <v>1985</v>
      </c>
      <c r="J730" s="21">
        <v>43982</v>
      </c>
      <c r="K730" t="s">
        <v>2436</v>
      </c>
      <c r="L730" t="s">
        <v>2436</v>
      </c>
      <c r="M730" t="s">
        <v>2469</v>
      </c>
      <c r="N730" t="str">
        <f>IF(H730="","URG","REG")</f>
        <v>URG</v>
      </c>
      <c r="O730" t="s">
        <v>2455</v>
      </c>
      <c r="P730" s="31" t="s">
        <v>2468</v>
      </c>
    </row>
    <row r="731" spans="1:16" x14ac:dyDescent="0.2">
      <c r="A731" s="18">
        <v>244</v>
      </c>
      <c r="B731" s="19">
        <v>2500</v>
      </c>
      <c r="C731" s="19">
        <v>225</v>
      </c>
      <c r="D731" s="19">
        <v>225</v>
      </c>
      <c r="E731" s="20"/>
      <c r="F731" s="21">
        <v>44012</v>
      </c>
      <c r="G731" s="22" t="s">
        <v>1010</v>
      </c>
      <c r="I731" s="22" t="s">
        <v>1986</v>
      </c>
      <c r="J731" s="21">
        <v>43982</v>
      </c>
      <c r="K731" t="s">
        <v>2436</v>
      </c>
      <c r="L731" t="s">
        <v>2436</v>
      </c>
      <c r="M731" t="s">
        <v>2469</v>
      </c>
      <c r="N731" t="str">
        <f>IF(H731="","URG","REG")</f>
        <v>URG</v>
      </c>
      <c r="O731" t="s">
        <v>2455</v>
      </c>
      <c r="P731" s="31" t="s">
        <v>2468</v>
      </c>
    </row>
    <row r="732" spans="1:16" x14ac:dyDescent="0.2">
      <c r="A732" s="18">
        <v>356</v>
      </c>
      <c r="B732" s="19">
        <v>2500</v>
      </c>
      <c r="C732" s="19">
        <v>225</v>
      </c>
      <c r="D732" s="19">
        <v>225</v>
      </c>
      <c r="E732" s="20"/>
      <c r="F732" s="21">
        <v>44012</v>
      </c>
      <c r="G732" s="22" t="s">
        <v>1011</v>
      </c>
      <c r="I732" s="22" t="s">
        <v>1987</v>
      </c>
      <c r="J732" s="21">
        <v>43982</v>
      </c>
      <c r="K732" t="s">
        <v>2434</v>
      </c>
      <c r="L732" t="s">
        <v>2434</v>
      </c>
      <c r="M732" t="s">
        <v>2469</v>
      </c>
      <c r="N732" t="str">
        <f>IF(H732="","URG","REG")</f>
        <v>URG</v>
      </c>
      <c r="O732" t="s">
        <v>2454</v>
      </c>
      <c r="P732" s="31" t="s">
        <v>2468</v>
      </c>
    </row>
    <row r="733" spans="1:16" x14ac:dyDescent="0.2">
      <c r="A733" s="18">
        <v>21</v>
      </c>
      <c r="B733" s="19">
        <v>2500</v>
      </c>
      <c r="C733" s="19">
        <v>225</v>
      </c>
      <c r="D733" s="19">
        <v>225</v>
      </c>
      <c r="E733" s="20"/>
      <c r="F733" s="21">
        <v>43994</v>
      </c>
      <c r="G733" s="22" t="s">
        <v>1012</v>
      </c>
      <c r="I733" s="22" t="s">
        <v>1988</v>
      </c>
      <c r="J733" s="21">
        <v>43982</v>
      </c>
      <c r="K733" t="s">
        <v>2435</v>
      </c>
      <c r="L733" t="s">
        <v>2435</v>
      </c>
      <c r="M733" t="s">
        <v>2469</v>
      </c>
      <c r="N733" t="str">
        <f>IF(H733="","URG","REG")</f>
        <v>URG</v>
      </c>
      <c r="O733" t="s">
        <v>1371</v>
      </c>
      <c r="P733" s="31" t="s">
        <v>2468</v>
      </c>
    </row>
    <row r="734" spans="1:16" x14ac:dyDescent="0.2">
      <c r="A734" s="18">
        <v>51</v>
      </c>
      <c r="B734" s="19">
        <v>2500</v>
      </c>
      <c r="C734" s="19">
        <v>225</v>
      </c>
      <c r="D734" s="19">
        <v>225</v>
      </c>
      <c r="E734" s="20"/>
      <c r="F734" s="21">
        <v>44008</v>
      </c>
      <c r="G734" s="22" t="s">
        <v>1013</v>
      </c>
      <c r="I734" s="22" t="s">
        <v>1989</v>
      </c>
      <c r="J734" s="21">
        <v>43982</v>
      </c>
      <c r="K734" t="s">
        <v>2435</v>
      </c>
      <c r="L734" t="s">
        <v>2435</v>
      </c>
      <c r="M734" t="s">
        <v>2469</v>
      </c>
      <c r="N734" t="str">
        <f>IF(H734="","URG","REG")</f>
        <v>URG</v>
      </c>
      <c r="O734" t="s">
        <v>1371</v>
      </c>
      <c r="P734" s="31" t="s">
        <v>2468</v>
      </c>
    </row>
    <row r="735" spans="1:16" x14ac:dyDescent="0.2">
      <c r="A735" s="18">
        <v>85</v>
      </c>
      <c r="B735" s="19">
        <v>2206</v>
      </c>
      <c r="C735" s="19">
        <v>198.75</v>
      </c>
      <c r="D735" s="19">
        <v>198.75</v>
      </c>
      <c r="E735" s="20"/>
      <c r="F735" s="21">
        <v>43985</v>
      </c>
      <c r="G735" s="22" t="s">
        <v>1014</v>
      </c>
      <c r="I735" s="22" t="s">
        <v>1990</v>
      </c>
      <c r="J735" s="21">
        <v>43982</v>
      </c>
      <c r="K735" t="s">
        <v>2436</v>
      </c>
      <c r="L735" t="s">
        <v>2436</v>
      </c>
      <c r="M735" t="s">
        <v>2469</v>
      </c>
      <c r="N735" t="str">
        <f>IF(H735="","URG","REG")</f>
        <v>URG</v>
      </c>
      <c r="O735" t="s">
        <v>2455</v>
      </c>
      <c r="P735" s="31" t="s">
        <v>2468</v>
      </c>
    </row>
    <row r="736" spans="1:16" x14ac:dyDescent="0.2">
      <c r="A736" s="18">
        <v>273</v>
      </c>
      <c r="B736" s="19">
        <v>1500</v>
      </c>
      <c r="C736" s="19">
        <v>135</v>
      </c>
      <c r="D736" s="19">
        <v>135</v>
      </c>
      <c r="E736" s="20"/>
      <c r="F736" s="21">
        <v>44005</v>
      </c>
      <c r="G736" s="22" t="s">
        <v>1015</v>
      </c>
      <c r="I736" s="22" t="s">
        <v>1991</v>
      </c>
      <c r="J736" s="21">
        <v>43982</v>
      </c>
      <c r="K736" t="s">
        <v>2436</v>
      </c>
      <c r="L736" t="s">
        <v>2436</v>
      </c>
      <c r="M736" t="s">
        <v>2469</v>
      </c>
      <c r="N736" t="str">
        <f>IF(H736="","URG","REG")</f>
        <v>URG</v>
      </c>
      <c r="O736" t="s">
        <v>2455</v>
      </c>
      <c r="P736" s="31" t="s">
        <v>2468</v>
      </c>
    </row>
    <row r="737" spans="1:16" x14ac:dyDescent="0.2">
      <c r="A737" s="18">
        <v>237</v>
      </c>
      <c r="B737" s="19">
        <v>1000</v>
      </c>
      <c r="C737" s="19">
        <v>90</v>
      </c>
      <c r="D737" s="19">
        <v>90</v>
      </c>
      <c r="E737" s="20"/>
      <c r="F737" s="21">
        <v>44005</v>
      </c>
      <c r="G737" s="22" t="s">
        <v>1016</v>
      </c>
      <c r="I737" s="22" t="s">
        <v>1992</v>
      </c>
      <c r="J737" s="21">
        <v>43982</v>
      </c>
      <c r="K737" t="s">
        <v>2435</v>
      </c>
      <c r="L737" t="s">
        <v>2435</v>
      </c>
      <c r="M737" t="s">
        <v>2469</v>
      </c>
      <c r="N737" t="str">
        <f>IF(H737="","URG","REG")</f>
        <v>URG</v>
      </c>
      <c r="O737" t="s">
        <v>1371</v>
      </c>
      <c r="P737" s="31" t="s">
        <v>2468</v>
      </c>
    </row>
    <row r="738" spans="1:16" x14ac:dyDescent="0.2">
      <c r="A738" s="18">
        <v>237</v>
      </c>
      <c r="B738" s="19">
        <v>925</v>
      </c>
      <c r="C738" s="19">
        <v>83.25</v>
      </c>
      <c r="D738" s="19">
        <v>83.25</v>
      </c>
      <c r="E738" s="20"/>
      <c r="F738" s="21">
        <v>44005</v>
      </c>
      <c r="G738" s="22" t="s">
        <v>1017</v>
      </c>
      <c r="I738" s="22" t="s">
        <v>1993</v>
      </c>
      <c r="J738" s="21">
        <v>43982</v>
      </c>
      <c r="K738" t="s">
        <v>2435</v>
      </c>
      <c r="L738" t="s">
        <v>2435</v>
      </c>
      <c r="M738" t="s">
        <v>2469</v>
      </c>
      <c r="N738" t="str">
        <f>IF(H738="","URG","REG")</f>
        <v>URG</v>
      </c>
      <c r="O738" t="s">
        <v>1371</v>
      </c>
      <c r="P738" s="31" t="s">
        <v>2468</v>
      </c>
    </row>
    <row r="739" spans="1:16" x14ac:dyDescent="0.2">
      <c r="A739" s="18">
        <v>106</v>
      </c>
      <c r="B739" s="19">
        <v>2500</v>
      </c>
      <c r="C739" s="19">
        <v>225</v>
      </c>
      <c r="D739" s="19">
        <v>225</v>
      </c>
      <c r="E739" s="20"/>
      <c r="F739" s="21">
        <v>43990</v>
      </c>
      <c r="G739" s="22" t="s">
        <v>1018</v>
      </c>
      <c r="I739" s="22" t="s">
        <v>1994</v>
      </c>
      <c r="J739" s="21">
        <v>43982</v>
      </c>
      <c r="K739" t="s">
        <v>2435</v>
      </c>
      <c r="L739" t="s">
        <v>2435</v>
      </c>
      <c r="M739" t="s">
        <v>2469</v>
      </c>
      <c r="N739" t="str">
        <f>IF(H739="","URG","REG")</f>
        <v>URG</v>
      </c>
      <c r="O739" t="s">
        <v>1371</v>
      </c>
      <c r="P739" s="31" t="s">
        <v>2468</v>
      </c>
    </row>
    <row r="740" spans="1:16" x14ac:dyDescent="0.2">
      <c r="A740" s="18">
        <v>171</v>
      </c>
      <c r="B740" s="19">
        <v>500</v>
      </c>
      <c r="C740" s="19">
        <v>45</v>
      </c>
      <c r="D740" s="19">
        <v>45</v>
      </c>
      <c r="E740" s="20"/>
      <c r="F740" s="21">
        <v>43990</v>
      </c>
      <c r="G740" s="22" t="s">
        <v>1019</v>
      </c>
      <c r="I740" s="22" t="s">
        <v>1995</v>
      </c>
      <c r="J740" s="21">
        <v>43982</v>
      </c>
      <c r="K740" t="s">
        <v>2435</v>
      </c>
      <c r="L740" t="s">
        <v>2435</v>
      </c>
      <c r="M740" t="s">
        <v>2469</v>
      </c>
      <c r="N740" t="str">
        <f>IF(H740="","URG","REG")</f>
        <v>URG</v>
      </c>
      <c r="O740" t="s">
        <v>1371</v>
      </c>
      <c r="P740" s="31" t="s">
        <v>2468</v>
      </c>
    </row>
    <row r="741" spans="1:16" x14ac:dyDescent="0.2">
      <c r="A741" s="18">
        <v>94</v>
      </c>
      <c r="B741" s="19">
        <v>1000</v>
      </c>
      <c r="C741" s="19">
        <v>90</v>
      </c>
      <c r="D741" s="19">
        <v>90</v>
      </c>
      <c r="E741" s="20"/>
      <c r="F741" s="21">
        <v>43990</v>
      </c>
      <c r="G741" s="22" t="s">
        <v>1020</v>
      </c>
      <c r="I741" s="22" t="s">
        <v>1996</v>
      </c>
      <c r="J741" s="21">
        <v>43982</v>
      </c>
      <c r="K741" t="s">
        <v>2435</v>
      </c>
      <c r="L741" t="s">
        <v>2435</v>
      </c>
      <c r="M741" t="s">
        <v>2469</v>
      </c>
      <c r="N741" t="str">
        <f>IF(H741="","URG","REG")</f>
        <v>URG</v>
      </c>
      <c r="O741" t="s">
        <v>1371</v>
      </c>
      <c r="P741" s="31" t="s">
        <v>2468</v>
      </c>
    </row>
    <row r="742" spans="1:16" x14ac:dyDescent="0.2">
      <c r="A742" s="18">
        <v>134</v>
      </c>
      <c r="B742" s="19">
        <v>1500</v>
      </c>
      <c r="C742" s="19">
        <v>135</v>
      </c>
      <c r="D742" s="19">
        <v>135</v>
      </c>
      <c r="E742" s="20"/>
      <c r="F742" s="21">
        <v>43997</v>
      </c>
      <c r="G742" s="22" t="s">
        <v>1021</v>
      </c>
      <c r="I742" s="22" t="s">
        <v>1997</v>
      </c>
      <c r="J742" s="21">
        <v>43982</v>
      </c>
      <c r="K742" t="s">
        <v>2435</v>
      </c>
      <c r="L742" t="s">
        <v>2435</v>
      </c>
      <c r="M742" t="s">
        <v>2469</v>
      </c>
      <c r="N742" t="str">
        <f>IF(H742="","URG","REG")</f>
        <v>URG</v>
      </c>
      <c r="O742" t="s">
        <v>1371</v>
      </c>
      <c r="P742" s="31" t="s">
        <v>2468</v>
      </c>
    </row>
    <row r="743" spans="1:16" x14ac:dyDescent="0.2">
      <c r="A743" s="18">
        <v>367</v>
      </c>
      <c r="B743" s="19">
        <v>1300</v>
      </c>
      <c r="C743" s="19">
        <v>117</v>
      </c>
      <c r="D743" s="19">
        <v>117</v>
      </c>
      <c r="E743" s="20"/>
      <c r="F743" s="21">
        <v>44004</v>
      </c>
      <c r="G743" s="22" t="s">
        <v>1022</v>
      </c>
      <c r="I743" s="22" t="s">
        <v>1998</v>
      </c>
      <c r="J743" s="21">
        <v>43982</v>
      </c>
      <c r="K743" t="s">
        <v>2436</v>
      </c>
      <c r="L743" t="s">
        <v>2436</v>
      </c>
      <c r="M743" t="s">
        <v>2469</v>
      </c>
      <c r="N743" t="str">
        <f>IF(H743="","URG","REG")</f>
        <v>URG</v>
      </c>
      <c r="O743" t="s">
        <v>2455</v>
      </c>
      <c r="P743" s="31" t="s">
        <v>2468</v>
      </c>
    </row>
    <row r="744" spans="1:16" x14ac:dyDescent="0.2">
      <c r="A744" s="18">
        <v>5</v>
      </c>
      <c r="B744" s="19">
        <v>5000</v>
      </c>
      <c r="C744" s="19">
        <v>450</v>
      </c>
      <c r="D744" s="19">
        <v>450</v>
      </c>
      <c r="E744" s="20"/>
      <c r="F744" s="21">
        <v>44004</v>
      </c>
      <c r="G744" s="22" t="s">
        <v>1023</v>
      </c>
      <c r="I744" s="22" t="s">
        <v>1999</v>
      </c>
      <c r="J744" s="21">
        <v>43982</v>
      </c>
      <c r="K744" t="s">
        <v>2435</v>
      </c>
      <c r="L744" t="s">
        <v>2435</v>
      </c>
      <c r="M744" t="s">
        <v>2469</v>
      </c>
      <c r="N744" t="str">
        <f>IF(H744="","URG","REG")</f>
        <v>URG</v>
      </c>
      <c r="O744" t="s">
        <v>1371</v>
      </c>
      <c r="P744" s="31" t="s">
        <v>2468</v>
      </c>
    </row>
    <row r="745" spans="1:16" x14ac:dyDescent="0.2">
      <c r="A745" s="18">
        <v>160</v>
      </c>
      <c r="B745" s="19">
        <v>2500</v>
      </c>
      <c r="C745" s="19">
        <v>225</v>
      </c>
      <c r="D745" s="19">
        <v>225</v>
      </c>
      <c r="E745" s="20"/>
      <c r="F745" s="21">
        <v>43993</v>
      </c>
      <c r="G745" s="22" t="s">
        <v>1024</v>
      </c>
      <c r="I745" s="22" t="s">
        <v>2000</v>
      </c>
      <c r="J745" s="21">
        <v>43982</v>
      </c>
      <c r="K745" t="s">
        <v>2435</v>
      </c>
      <c r="L745" t="s">
        <v>2435</v>
      </c>
      <c r="M745" t="s">
        <v>2469</v>
      </c>
      <c r="N745" t="str">
        <f>IF(H745="","URG","REG")</f>
        <v>URG</v>
      </c>
      <c r="O745" t="s">
        <v>1371</v>
      </c>
      <c r="P745" s="31" t="s">
        <v>2468</v>
      </c>
    </row>
    <row r="746" spans="1:16" x14ac:dyDescent="0.2">
      <c r="A746" s="18">
        <v>131</v>
      </c>
      <c r="B746" s="19">
        <v>2500</v>
      </c>
      <c r="C746" s="19">
        <v>225</v>
      </c>
      <c r="D746" s="19">
        <v>225</v>
      </c>
      <c r="E746" s="20"/>
      <c r="F746" s="21">
        <v>44006</v>
      </c>
      <c r="G746" s="22" t="s">
        <v>1025</v>
      </c>
      <c r="I746" s="22" t="s">
        <v>2001</v>
      </c>
      <c r="J746" s="21">
        <v>43982</v>
      </c>
      <c r="K746" t="s">
        <v>2436</v>
      </c>
      <c r="L746" t="s">
        <v>2436</v>
      </c>
      <c r="M746" t="s">
        <v>2469</v>
      </c>
      <c r="N746" t="str">
        <f>IF(H746="","URG","REG")</f>
        <v>URG</v>
      </c>
      <c r="O746" t="s">
        <v>2455</v>
      </c>
      <c r="P746" s="31" t="s">
        <v>2468</v>
      </c>
    </row>
    <row r="747" spans="1:16" x14ac:dyDescent="0.2">
      <c r="A747" s="18">
        <v>245</v>
      </c>
      <c r="B747" s="19">
        <v>10000</v>
      </c>
      <c r="C747" s="19">
        <v>900</v>
      </c>
      <c r="D747" s="19">
        <v>900</v>
      </c>
      <c r="E747" s="20"/>
      <c r="F747" s="21">
        <v>43999</v>
      </c>
      <c r="G747" s="22" t="s">
        <v>1026</v>
      </c>
      <c r="I747" s="22" t="s">
        <v>2002</v>
      </c>
      <c r="J747" s="21">
        <v>43982</v>
      </c>
      <c r="K747" t="s">
        <v>2434</v>
      </c>
      <c r="L747" t="s">
        <v>2434</v>
      </c>
      <c r="M747" t="s">
        <v>2469</v>
      </c>
      <c r="N747" t="str">
        <f>IF(H747="","URG","REG")</f>
        <v>URG</v>
      </c>
      <c r="O747" t="s">
        <v>2454</v>
      </c>
      <c r="P747" s="31" t="s">
        <v>2468</v>
      </c>
    </row>
    <row r="748" spans="1:16" x14ac:dyDescent="0.2">
      <c r="A748" s="18">
        <v>266</v>
      </c>
      <c r="B748" s="19">
        <v>4000</v>
      </c>
      <c r="C748" s="19">
        <v>360</v>
      </c>
      <c r="D748" s="19">
        <v>360</v>
      </c>
      <c r="E748" s="20"/>
      <c r="F748" s="21">
        <v>44011</v>
      </c>
      <c r="G748" s="22" t="s">
        <v>1027</v>
      </c>
      <c r="I748" s="22" t="s">
        <v>2003</v>
      </c>
      <c r="J748" s="21">
        <v>43982</v>
      </c>
      <c r="K748" t="s">
        <v>2436</v>
      </c>
      <c r="L748" t="s">
        <v>2436</v>
      </c>
      <c r="M748" t="s">
        <v>2469</v>
      </c>
      <c r="N748" t="str">
        <f>IF(H748="","URG","REG")</f>
        <v>URG</v>
      </c>
      <c r="O748" t="s">
        <v>2455</v>
      </c>
      <c r="P748" s="31" t="s">
        <v>2468</v>
      </c>
    </row>
    <row r="749" spans="1:16" x14ac:dyDescent="0.2">
      <c r="A749" s="18">
        <v>1</v>
      </c>
      <c r="B749" s="19">
        <v>50</v>
      </c>
      <c r="C749" s="19">
        <v>4.5</v>
      </c>
      <c r="D749" s="19">
        <v>4.5</v>
      </c>
      <c r="E749" s="20"/>
      <c r="F749" s="21">
        <v>43998</v>
      </c>
      <c r="G749" s="22" t="s">
        <v>1028</v>
      </c>
      <c r="I749" s="22" t="s">
        <v>2004</v>
      </c>
      <c r="J749" s="21">
        <v>43981</v>
      </c>
      <c r="K749" t="s">
        <v>2435</v>
      </c>
      <c r="L749" t="s">
        <v>2435</v>
      </c>
      <c r="M749" t="s">
        <v>2469</v>
      </c>
      <c r="N749" t="str">
        <f>IF(H749="","URG","REG")</f>
        <v>URG</v>
      </c>
      <c r="O749" t="s">
        <v>1371</v>
      </c>
      <c r="P749" s="31" t="s">
        <v>2468</v>
      </c>
    </row>
    <row r="750" spans="1:16" x14ac:dyDescent="0.2">
      <c r="A750" s="18">
        <v>1</v>
      </c>
      <c r="B750" s="19">
        <v>50</v>
      </c>
      <c r="C750" s="19">
        <v>4.5</v>
      </c>
      <c r="D750" s="19">
        <v>4.5</v>
      </c>
      <c r="E750" s="20"/>
      <c r="F750" s="21">
        <v>43998</v>
      </c>
      <c r="G750" s="22" t="s">
        <v>1029</v>
      </c>
      <c r="I750" s="22" t="s">
        <v>2005</v>
      </c>
      <c r="J750" s="21">
        <v>43981</v>
      </c>
      <c r="K750" t="s">
        <v>2435</v>
      </c>
      <c r="L750" t="s">
        <v>2435</v>
      </c>
      <c r="M750" t="s">
        <v>2469</v>
      </c>
      <c r="N750" t="str">
        <f>IF(H750="","URG","REG")</f>
        <v>URG</v>
      </c>
      <c r="O750" t="s">
        <v>1371</v>
      </c>
      <c r="P750" s="31" t="s">
        <v>2468</v>
      </c>
    </row>
    <row r="751" spans="1:16" x14ac:dyDescent="0.2">
      <c r="A751" s="18">
        <v>294</v>
      </c>
      <c r="B751" s="19">
        <v>8500</v>
      </c>
      <c r="C751" s="19">
        <v>765</v>
      </c>
      <c r="D751" s="19">
        <v>765</v>
      </c>
      <c r="E751" s="20"/>
      <c r="F751" s="21">
        <v>43994</v>
      </c>
      <c r="G751" s="22" t="s">
        <v>1030</v>
      </c>
      <c r="I751" s="22" t="s">
        <v>2006</v>
      </c>
      <c r="J751" s="21">
        <v>43981</v>
      </c>
      <c r="K751" t="s">
        <v>2440</v>
      </c>
      <c r="L751" t="s">
        <v>2440</v>
      </c>
      <c r="M751" t="s">
        <v>2469</v>
      </c>
      <c r="N751" t="str">
        <f>IF(H751="","URG","REG")</f>
        <v>URG</v>
      </c>
      <c r="O751" t="s">
        <v>2459</v>
      </c>
      <c r="P751" s="31" t="s">
        <v>2468</v>
      </c>
    </row>
    <row r="752" spans="1:16" x14ac:dyDescent="0.2">
      <c r="A752" s="18">
        <v>1</v>
      </c>
      <c r="B752" s="19">
        <v>50</v>
      </c>
      <c r="C752" s="19">
        <v>4.5</v>
      </c>
      <c r="D752" s="19">
        <v>4.5</v>
      </c>
      <c r="E752" s="20"/>
      <c r="F752" s="21">
        <v>43998</v>
      </c>
      <c r="G752" s="22" t="s">
        <v>1031</v>
      </c>
      <c r="I752" s="22" t="s">
        <v>2007</v>
      </c>
      <c r="J752" s="21">
        <v>43981</v>
      </c>
      <c r="K752" t="s">
        <v>2435</v>
      </c>
      <c r="L752" t="s">
        <v>2435</v>
      </c>
      <c r="M752" t="s">
        <v>2469</v>
      </c>
      <c r="N752" t="str">
        <f>IF(H752="","URG","REG")</f>
        <v>URG</v>
      </c>
      <c r="O752" t="s">
        <v>1371</v>
      </c>
      <c r="P752" s="31" t="s">
        <v>2468</v>
      </c>
    </row>
    <row r="753" spans="1:16" x14ac:dyDescent="0.2">
      <c r="A753" s="18">
        <v>1</v>
      </c>
      <c r="B753" s="19">
        <v>50</v>
      </c>
      <c r="C753" s="19">
        <v>4.5</v>
      </c>
      <c r="D753" s="19">
        <v>4.5</v>
      </c>
      <c r="E753" s="20"/>
      <c r="F753" s="21">
        <v>43998</v>
      </c>
      <c r="G753" s="22" t="s">
        <v>1032</v>
      </c>
      <c r="I753" s="22" t="s">
        <v>2008</v>
      </c>
      <c r="J753" s="21">
        <v>43981</v>
      </c>
      <c r="K753" t="s">
        <v>2435</v>
      </c>
      <c r="L753" t="s">
        <v>2435</v>
      </c>
      <c r="M753" t="s">
        <v>2469</v>
      </c>
      <c r="N753" t="str">
        <f>IF(H753="","URG","REG")</f>
        <v>URG</v>
      </c>
      <c r="O753" t="s">
        <v>1371</v>
      </c>
      <c r="P753" s="31" t="s">
        <v>2468</v>
      </c>
    </row>
    <row r="754" spans="1:16" x14ac:dyDescent="0.2">
      <c r="A754" s="18">
        <v>1</v>
      </c>
      <c r="B754" s="19">
        <v>50</v>
      </c>
      <c r="C754" s="19">
        <v>4.5</v>
      </c>
      <c r="D754" s="19">
        <v>4.5</v>
      </c>
      <c r="E754" s="20"/>
      <c r="F754" s="21">
        <v>43998</v>
      </c>
      <c r="G754" s="22" t="s">
        <v>1033</v>
      </c>
      <c r="I754" s="22" t="s">
        <v>2009</v>
      </c>
      <c r="J754" s="21">
        <v>43981</v>
      </c>
      <c r="K754" t="s">
        <v>2435</v>
      </c>
      <c r="L754" t="s">
        <v>2435</v>
      </c>
      <c r="M754" t="s">
        <v>2469</v>
      </c>
      <c r="N754" t="str">
        <f>IF(H754="","URG","REG")</f>
        <v>URG</v>
      </c>
      <c r="O754" t="s">
        <v>1371</v>
      </c>
      <c r="P754" s="31" t="s">
        <v>2468</v>
      </c>
    </row>
    <row r="755" spans="1:16" x14ac:dyDescent="0.2">
      <c r="A755" s="18">
        <v>311</v>
      </c>
      <c r="B755" s="19">
        <v>20</v>
      </c>
      <c r="C755" s="19">
        <v>2</v>
      </c>
      <c r="D755" s="19">
        <v>2</v>
      </c>
      <c r="E755" s="20"/>
      <c r="F755" s="21">
        <v>43984</v>
      </c>
      <c r="G755" s="22" t="s">
        <v>1034</v>
      </c>
      <c r="I755" s="22" t="s">
        <v>2010</v>
      </c>
      <c r="J755" s="21">
        <v>43980</v>
      </c>
      <c r="K755" t="s">
        <v>2435</v>
      </c>
      <c r="L755" t="s">
        <v>2435</v>
      </c>
      <c r="M755" t="s">
        <v>2469</v>
      </c>
      <c r="N755" t="str">
        <f>IF(H755="","URG","REG")</f>
        <v>URG</v>
      </c>
      <c r="O755" t="s">
        <v>1371</v>
      </c>
      <c r="P755" s="31" t="s">
        <v>2468</v>
      </c>
    </row>
    <row r="756" spans="1:16" x14ac:dyDescent="0.2">
      <c r="A756" s="18">
        <v>1</v>
      </c>
      <c r="B756" s="19">
        <v>50</v>
      </c>
      <c r="C756" s="19">
        <v>4.5</v>
      </c>
      <c r="D756" s="19">
        <v>4.5</v>
      </c>
      <c r="E756" s="20"/>
      <c r="F756" s="21">
        <v>43998</v>
      </c>
      <c r="G756" s="22" t="s">
        <v>1035</v>
      </c>
      <c r="I756" s="22" t="s">
        <v>2011</v>
      </c>
      <c r="J756" s="21">
        <v>43979</v>
      </c>
      <c r="K756" t="s">
        <v>2435</v>
      </c>
      <c r="L756" t="s">
        <v>2435</v>
      </c>
      <c r="M756" t="s">
        <v>2469</v>
      </c>
      <c r="N756" t="str">
        <f>IF(H756="","URG","REG")</f>
        <v>URG</v>
      </c>
      <c r="O756" t="s">
        <v>1371</v>
      </c>
      <c r="P756" s="31" t="s">
        <v>2468</v>
      </c>
    </row>
    <row r="757" spans="1:16" x14ac:dyDescent="0.2">
      <c r="A757" s="18">
        <v>1</v>
      </c>
      <c r="B757" s="19">
        <v>50</v>
      </c>
      <c r="C757" s="19">
        <v>4.5</v>
      </c>
      <c r="D757" s="19">
        <v>4.5</v>
      </c>
      <c r="E757" s="20"/>
      <c r="F757" s="21">
        <v>43998</v>
      </c>
      <c r="G757" s="22" t="s">
        <v>1036</v>
      </c>
      <c r="I757" s="22" t="s">
        <v>2012</v>
      </c>
      <c r="J757" s="21">
        <v>43979</v>
      </c>
      <c r="K757" t="s">
        <v>2435</v>
      </c>
      <c r="L757" t="s">
        <v>2435</v>
      </c>
      <c r="M757" t="s">
        <v>2469</v>
      </c>
      <c r="N757" t="str">
        <f>IF(H757="","URG","REG")</f>
        <v>URG</v>
      </c>
      <c r="O757" t="s">
        <v>1371</v>
      </c>
      <c r="P757" s="31" t="s">
        <v>2468</v>
      </c>
    </row>
    <row r="758" spans="1:16" x14ac:dyDescent="0.2">
      <c r="A758" s="18">
        <v>1</v>
      </c>
      <c r="B758" s="19">
        <v>50</v>
      </c>
      <c r="C758" s="19">
        <v>4.5</v>
      </c>
      <c r="D758" s="19">
        <v>4.5</v>
      </c>
      <c r="E758" s="20"/>
      <c r="F758" s="21">
        <v>43998</v>
      </c>
      <c r="G758" s="22" t="s">
        <v>1037</v>
      </c>
      <c r="I758" s="22" t="s">
        <v>2013</v>
      </c>
      <c r="J758" s="21">
        <v>43979</v>
      </c>
      <c r="K758" t="s">
        <v>2435</v>
      </c>
      <c r="L758" t="s">
        <v>2435</v>
      </c>
      <c r="M758" t="s">
        <v>2469</v>
      </c>
      <c r="N758" t="str">
        <f>IF(H758="","URG","REG")</f>
        <v>URG</v>
      </c>
      <c r="O758" t="s">
        <v>1371</v>
      </c>
      <c r="P758" s="31" t="s">
        <v>2468</v>
      </c>
    </row>
    <row r="759" spans="1:16" x14ac:dyDescent="0.2">
      <c r="A759" s="18">
        <v>1</v>
      </c>
      <c r="B759" s="19">
        <v>50</v>
      </c>
      <c r="C759" s="19">
        <v>4.5</v>
      </c>
      <c r="D759" s="19">
        <v>4.5</v>
      </c>
      <c r="E759" s="20"/>
      <c r="F759" s="21">
        <v>43998</v>
      </c>
      <c r="G759" s="22" t="s">
        <v>1038</v>
      </c>
      <c r="I759" s="22" t="s">
        <v>2014</v>
      </c>
      <c r="J759" s="21">
        <v>43979</v>
      </c>
      <c r="K759" t="s">
        <v>2435</v>
      </c>
      <c r="L759" t="s">
        <v>2435</v>
      </c>
      <c r="M759" t="s">
        <v>2469</v>
      </c>
      <c r="N759" t="str">
        <f>IF(H759="","URG","REG")</f>
        <v>URG</v>
      </c>
      <c r="O759" t="s">
        <v>1371</v>
      </c>
      <c r="P759" s="31" t="s">
        <v>2468</v>
      </c>
    </row>
    <row r="760" spans="1:16" x14ac:dyDescent="0.2">
      <c r="A760" s="18">
        <v>1</v>
      </c>
      <c r="B760" s="19">
        <v>50</v>
      </c>
      <c r="C760" s="19">
        <v>4.5</v>
      </c>
      <c r="D760" s="19">
        <v>4.5</v>
      </c>
      <c r="E760" s="20"/>
      <c r="F760" s="21">
        <v>43998</v>
      </c>
      <c r="G760" s="22" t="s">
        <v>1039</v>
      </c>
      <c r="I760" s="22" t="s">
        <v>2015</v>
      </c>
      <c r="J760" s="21">
        <v>43979</v>
      </c>
      <c r="K760" t="s">
        <v>2435</v>
      </c>
      <c r="L760" t="s">
        <v>2435</v>
      </c>
      <c r="M760" t="s">
        <v>2469</v>
      </c>
      <c r="N760" t="str">
        <f>IF(H760="","URG","REG")</f>
        <v>URG</v>
      </c>
      <c r="O760" t="s">
        <v>1371</v>
      </c>
      <c r="P760" s="31" t="s">
        <v>2468</v>
      </c>
    </row>
    <row r="761" spans="1:16" x14ac:dyDescent="0.2">
      <c r="A761" s="18">
        <v>181</v>
      </c>
      <c r="B761" s="19">
        <v>200</v>
      </c>
      <c r="C761" s="19">
        <v>18</v>
      </c>
      <c r="D761" s="19">
        <v>18</v>
      </c>
      <c r="E761" s="20"/>
      <c r="F761" s="21">
        <v>44006</v>
      </c>
      <c r="G761" s="22" t="s">
        <v>1040</v>
      </c>
      <c r="I761" s="22" t="s">
        <v>2016</v>
      </c>
      <c r="J761" s="21">
        <v>43979</v>
      </c>
      <c r="K761" t="s">
        <v>2435</v>
      </c>
      <c r="L761" t="s">
        <v>2435</v>
      </c>
      <c r="M761" t="s">
        <v>2469</v>
      </c>
      <c r="N761" t="str">
        <f>IF(H761="","URG","REG")</f>
        <v>URG</v>
      </c>
      <c r="O761" t="s">
        <v>1371</v>
      </c>
      <c r="P761" s="31" t="s">
        <v>2468</v>
      </c>
    </row>
    <row r="762" spans="1:16" x14ac:dyDescent="0.2">
      <c r="A762" s="18">
        <v>181</v>
      </c>
      <c r="B762" s="19">
        <v>100</v>
      </c>
      <c r="C762" s="19">
        <v>9</v>
      </c>
      <c r="D762" s="19">
        <v>9</v>
      </c>
      <c r="E762" s="20"/>
      <c r="F762" s="21">
        <v>44006</v>
      </c>
      <c r="G762" s="22" t="s">
        <v>1041</v>
      </c>
      <c r="I762" s="22" t="s">
        <v>2017</v>
      </c>
      <c r="J762" s="21">
        <v>43979</v>
      </c>
      <c r="K762" t="s">
        <v>2435</v>
      </c>
      <c r="L762" t="s">
        <v>2435</v>
      </c>
      <c r="M762" t="s">
        <v>2469</v>
      </c>
      <c r="N762" t="str">
        <f>IF(H762="","URG","REG")</f>
        <v>URG</v>
      </c>
      <c r="O762" t="s">
        <v>1371</v>
      </c>
      <c r="P762" s="31" t="s">
        <v>2468</v>
      </c>
    </row>
    <row r="763" spans="1:16" x14ac:dyDescent="0.2">
      <c r="A763" s="18">
        <v>181</v>
      </c>
      <c r="B763" s="19">
        <v>200</v>
      </c>
      <c r="C763" s="19">
        <v>18</v>
      </c>
      <c r="D763" s="19">
        <v>18</v>
      </c>
      <c r="E763" s="20"/>
      <c r="F763" s="21">
        <v>44006</v>
      </c>
      <c r="G763" s="22" t="s">
        <v>1042</v>
      </c>
      <c r="I763" s="22" t="s">
        <v>2018</v>
      </c>
      <c r="J763" s="21">
        <v>43979</v>
      </c>
      <c r="K763" t="s">
        <v>2435</v>
      </c>
      <c r="L763" t="s">
        <v>2435</v>
      </c>
      <c r="M763" t="s">
        <v>2469</v>
      </c>
      <c r="N763" t="str">
        <f>IF(H763="","URG","REG")</f>
        <v>URG</v>
      </c>
      <c r="O763" t="s">
        <v>1371</v>
      </c>
      <c r="P763" s="31" t="s">
        <v>2468</v>
      </c>
    </row>
    <row r="764" spans="1:16" x14ac:dyDescent="0.2">
      <c r="A764" s="18">
        <v>181</v>
      </c>
      <c r="B764" s="19">
        <v>200</v>
      </c>
      <c r="C764" s="19">
        <v>18</v>
      </c>
      <c r="D764" s="19">
        <v>18</v>
      </c>
      <c r="E764" s="20"/>
      <c r="F764" s="21">
        <v>44006</v>
      </c>
      <c r="G764" s="22" t="s">
        <v>1043</v>
      </c>
      <c r="I764" s="22" t="s">
        <v>2019</v>
      </c>
      <c r="J764" s="21">
        <v>43979</v>
      </c>
      <c r="K764" t="s">
        <v>2435</v>
      </c>
      <c r="L764" t="s">
        <v>2435</v>
      </c>
      <c r="M764" t="s">
        <v>2469</v>
      </c>
      <c r="N764" t="str">
        <f>IF(H764="","URG","REG")</f>
        <v>URG</v>
      </c>
      <c r="O764" t="s">
        <v>1371</v>
      </c>
      <c r="P764" s="31" t="s">
        <v>2468</v>
      </c>
    </row>
    <row r="765" spans="1:16" x14ac:dyDescent="0.2">
      <c r="A765" s="18">
        <v>181</v>
      </c>
      <c r="B765" s="19">
        <v>200</v>
      </c>
      <c r="C765" s="19">
        <v>18</v>
      </c>
      <c r="D765" s="19">
        <v>18</v>
      </c>
      <c r="E765" s="20"/>
      <c r="F765" s="21">
        <v>44006</v>
      </c>
      <c r="G765" s="22" t="s">
        <v>1044</v>
      </c>
      <c r="I765" s="22" t="s">
        <v>2020</v>
      </c>
      <c r="J765" s="21">
        <v>43979</v>
      </c>
      <c r="K765" t="s">
        <v>2435</v>
      </c>
      <c r="L765" t="s">
        <v>2435</v>
      </c>
      <c r="M765" t="s">
        <v>2469</v>
      </c>
      <c r="N765" t="str">
        <f>IF(H765="","URG","REG")</f>
        <v>URG</v>
      </c>
      <c r="O765" t="s">
        <v>1371</v>
      </c>
      <c r="P765" s="31" t="s">
        <v>2468</v>
      </c>
    </row>
    <row r="766" spans="1:16" x14ac:dyDescent="0.2">
      <c r="A766" s="18">
        <v>1</v>
      </c>
      <c r="B766" s="19">
        <v>50</v>
      </c>
      <c r="C766" s="19">
        <v>4.5</v>
      </c>
      <c r="D766" s="19">
        <v>4.5</v>
      </c>
      <c r="E766" s="20"/>
      <c r="F766" s="21">
        <v>43998</v>
      </c>
      <c r="G766" s="22" t="s">
        <v>1045</v>
      </c>
      <c r="I766" s="22" t="s">
        <v>2021</v>
      </c>
      <c r="J766" s="21">
        <v>43979</v>
      </c>
      <c r="K766" t="s">
        <v>2435</v>
      </c>
      <c r="L766" t="s">
        <v>2435</v>
      </c>
      <c r="M766" t="s">
        <v>2469</v>
      </c>
      <c r="N766" t="str">
        <f>IF(H766="","URG","REG")</f>
        <v>URG</v>
      </c>
      <c r="O766" t="s">
        <v>1371</v>
      </c>
      <c r="P766" s="31" t="s">
        <v>2468</v>
      </c>
    </row>
    <row r="767" spans="1:16" x14ac:dyDescent="0.2">
      <c r="A767" s="18">
        <v>1</v>
      </c>
      <c r="B767" s="19">
        <v>50</v>
      </c>
      <c r="C767" s="19">
        <v>4.5</v>
      </c>
      <c r="D767" s="19">
        <v>4.5</v>
      </c>
      <c r="E767" s="20"/>
      <c r="F767" s="21">
        <v>43998</v>
      </c>
      <c r="G767" s="22" t="s">
        <v>1046</v>
      </c>
      <c r="I767" s="22" t="s">
        <v>2022</v>
      </c>
      <c r="J767" s="21">
        <v>43979</v>
      </c>
      <c r="K767" t="s">
        <v>2435</v>
      </c>
      <c r="L767" t="s">
        <v>2435</v>
      </c>
      <c r="M767" t="s">
        <v>2469</v>
      </c>
      <c r="N767" t="str">
        <f>IF(H767="","URG","REG")</f>
        <v>URG</v>
      </c>
      <c r="O767" t="s">
        <v>1371</v>
      </c>
      <c r="P767" s="31" t="s">
        <v>2468</v>
      </c>
    </row>
    <row r="768" spans="1:16" x14ac:dyDescent="0.2">
      <c r="A768" s="18">
        <v>1</v>
      </c>
      <c r="B768" s="19">
        <v>50</v>
      </c>
      <c r="C768" s="19">
        <v>4.5</v>
      </c>
      <c r="D768" s="19">
        <v>4.5</v>
      </c>
      <c r="E768" s="20"/>
      <c r="F768" s="21">
        <v>43998</v>
      </c>
      <c r="G768" s="22" t="s">
        <v>1047</v>
      </c>
      <c r="I768" s="22" t="s">
        <v>2023</v>
      </c>
      <c r="J768" s="21">
        <v>43977</v>
      </c>
      <c r="K768" t="s">
        <v>2435</v>
      </c>
      <c r="L768" t="s">
        <v>2435</v>
      </c>
      <c r="M768" t="s">
        <v>2469</v>
      </c>
      <c r="N768" t="str">
        <f>IF(H768="","URG","REG")</f>
        <v>URG</v>
      </c>
      <c r="O768" t="s">
        <v>1371</v>
      </c>
      <c r="P768" s="31" t="s">
        <v>2468</v>
      </c>
    </row>
    <row r="769" spans="1:16" x14ac:dyDescent="0.2">
      <c r="A769" s="18">
        <v>1</v>
      </c>
      <c r="B769" s="19">
        <v>50</v>
      </c>
      <c r="C769" s="19">
        <v>4.5</v>
      </c>
      <c r="D769" s="19">
        <v>4.5</v>
      </c>
      <c r="E769" s="20"/>
      <c r="F769" s="21">
        <v>43998</v>
      </c>
      <c r="G769" s="22" t="s">
        <v>1048</v>
      </c>
      <c r="I769" s="22" t="s">
        <v>2024</v>
      </c>
      <c r="J769" s="21">
        <v>43977</v>
      </c>
      <c r="K769" t="s">
        <v>2435</v>
      </c>
      <c r="L769" t="s">
        <v>2435</v>
      </c>
      <c r="M769" t="s">
        <v>2469</v>
      </c>
      <c r="N769" t="str">
        <f>IF(H769="","URG","REG")</f>
        <v>URG</v>
      </c>
      <c r="O769" t="s">
        <v>1371</v>
      </c>
      <c r="P769" s="31" t="s">
        <v>2468</v>
      </c>
    </row>
    <row r="770" spans="1:16" x14ac:dyDescent="0.2">
      <c r="A770" s="18">
        <v>1</v>
      </c>
      <c r="B770" s="19">
        <v>50</v>
      </c>
      <c r="C770" s="19">
        <v>4.5</v>
      </c>
      <c r="D770" s="19">
        <v>4.5</v>
      </c>
      <c r="E770" s="20"/>
      <c r="F770" s="21">
        <v>43998</v>
      </c>
      <c r="G770" s="22" t="s">
        <v>1049</v>
      </c>
      <c r="I770" s="22" t="s">
        <v>2025</v>
      </c>
      <c r="J770" s="21">
        <v>43977</v>
      </c>
      <c r="K770" t="s">
        <v>2435</v>
      </c>
      <c r="L770" t="s">
        <v>2435</v>
      </c>
      <c r="M770" t="s">
        <v>2469</v>
      </c>
      <c r="N770" t="str">
        <f>IF(H770="","URG","REG")</f>
        <v>URG</v>
      </c>
      <c r="O770" t="s">
        <v>1371</v>
      </c>
      <c r="P770" s="31" t="s">
        <v>2468</v>
      </c>
    </row>
    <row r="771" spans="1:16" x14ac:dyDescent="0.2">
      <c r="A771" s="18">
        <v>1</v>
      </c>
      <c r="B771" s="19">
        <v>50</v>
      </c>
      <c r="C771" s="19">
        <v>4.5</v>
      </c>
      <c r="D771" s="19">
        <v>4.5</v>
      </c>
      <c r="E771" s="20"/>
      <c r="F771" s="21">
        <v>43998</v>
      </c>
      <c r="G771" s="22" t="s">
        <v>1050</v>
      </c>
      <c r="I771" s="22" t="s">
        <v>2026</v>
      </c>
      <c r="J771" s="21">
        <v>43977</v>
      </c>
      <c r="K771" t="s">
        <v>2435</v>
      </c>
      <c r="L771" t="s">
        <v>2435</v>
      </c>
      <c r="M771" t="s">
        <v>2469</v>
      </c>
      <c r="N771" t="str">
        <f>IF(H771="","URG","REG")</f>
        <v>URG</v>
      </c>
      <c r="O771" t="s">
        <v>1371</v>
      </c>
      <c r="P771" s="31" t="s">
        <v>2468</v>
      </c>
    </row>
    <row r="772" spans="1:16" x14ac:dyDescent="0.2">
      <c r="A772" s="18">
        <v>1</v>
      </c>
      <c r="B772" s="19">
        <v>50</v>
      </c>
      <c r="C772" s="19">
        <v>4.5</v>
      </c>
      <c r="D772" s="19">
        <v>4.5</v>
      </c>
      <c r="E772" s="20"/>
      <c r="F772" s="21">
        <v>43998</v>
      </c>
      <c r="G772" s="22" t="s">
        <v>1051</v>
      </c>
      <c r="I772" s="22" t="s">
        <v>2027</v>
      </c>
      <c r="J772" s="21">
        <v>43977</v>
      </c>
      <c r="K772" t="s">
        <v>2435</v>
      </c>
      <c r="L772" t="s">
        <v>2435</v>
      </c>
      <c r="M772" t="s">
        <v>2469</v>
      </c>
      <c r="N772" t="str">
        <f>IF(H772="","URG","REG")</f>
        <v>URG</v>
      </c>
      <c r="O772" t="s">
        <v>1371</v>
      </c>
      <c r="P772" s="31" t="s">
        <v>2468</v>
      </c>
    </row>
    <row r="773" spans="1:16" x14ac:dyDescent="0.2">
      <c r="A773" s="18">
        <v>166</v>
      </c>
      <c r="B773" s="19">
        <v>100</v>
      </c>
      <c r="C773" s="19">
        <v>9</v>
      </c>
      <c r="D773" s="19">
        <v>9</v>
      </c>
      <c r="E773" s="20"/>
      <c r="F773" s="21">
        <v>43988</v>
      </c>
      <c r="G773" s="22" t="s">
        <v>1052</v>
      </c>
      <c r="I773" s="22" t="s">
        <v>2028</v>
      </c>
      <c r="J773" s="21">
        <v>43977</v>
      </c>
      <c r="K773" t="s">
        <v>2435</v>
      </c>
      <c r="L773" t="s">
        <v>2435</v>
      </c>
      <c r="M773" t="s">
        <v>2469</v>
      </c>
      <c r="N773" t="str">
        <f>IF(H773="","URG","REG")</f>
        <v>URG</v>
      </c>
      <c r="O773" t="s">
        <v>1371</v>
      </c>
      <c r="P773" s="31" t="s">
        <v>2468</v>
      </c>
    </row>
    <row r="774" spans="1:16" x14ac:dyDescent="0.2">
      <c r="A774" s="18">
        <v>1</v>
      </c>
      <c r="B774" s="19">
        <v>50</v>
      </c>
      <c r="C774" s="19">
        <v>4.5</v>
      </c>
      <c r="D774" s="19">
        <v>4.5</v>
      </c>
      <c r="E774" s="20"/>
      <c r="F774" s="21">
        <v>43998</v>
      </c>
      <c r="G774" s="22" t="s">
        <v>1053</v>
      </c>
      <c r="I774" s="22" t="s">
        <v>2029</v>
      </c>
      <c r="J774" s="21">
        <v>43977</v>
      </c>
      <c r="K774" t="s">
        <v>2435</v>
      </c>
      <c r="L774" t="s">
        <v>2435</v>
      </c>
      <c r="M774" t="s">
        <v>2469</v>
      </c>
      <c r="N774" t="str">
        <f>IF(H774="","URG","REG")</f>
        <v>URG</v>
      </c>
      <c r="O774" t="s">
        <v>1371</v>
      </c>
      <c r="P774" s="31" t="s">
        <v>2468</v>
      </c>
    </row>
    <row r="775" spans="1:16" x14ac:dyDescent="0.2">
      <c r="A775" s="18">
        <v>1</v>
      </c>
      <c r="B775" s="19">
        <v>50</v>
      </c>
      <c r="C775" s="19">
        <v>4.5</v>
      </c>
      <c r="D775" s="19">
        <v>4.5</v>
      </c>
      <c r="E775" s="20"/>
      <c r="F775" s="21">
        <v>43998</v>
      </c>
      <c r="G775" s="22" t="s">
        <v>1054</v>
      </c>
      <c r="I775" s="22" t="s">
        <v>2030</v>
      </c>
      <c r="J775" s="21">
        <v>43977</v>
      </c>
      <c r="K775" t="s">
        <v>2435</v>
      </c>
      <c r="L775" t="s">
        <v>2435</v>
      </c>
      <c r="M775" t="s">
        <v>2469</v>
      </c>
      <c r="N775" t="str">
        <f>IF(H775="","URG","REG")</f>
        <v>URG</v>
      </c>
      <c r="O775" t="s">
        <v>1371</v>
      </c>
      <c r="P775" s="31" t="s">
        <v>2468</v>
      </c>
    </row>
    <row r="776" spans="1:16" x14ac:dyDescent="0.2">
      <c r="A776" s="18">
        <v>1</v>
      </c>
      <c r="B776" s="19">
        <v>50</v>
      </c>
      <c r="C776" s="19">
        <v>4.5</v>
      </c>
      <c r="D776" s="19">
        <v>4.5</v>
      </c>
      <c r="E776" s="20"/>
      <c r="F776" s="21">
        <v>43998</v>
      </c>
      <c r="G776" s="22" t="s">
        <v>1055</v>
      </c>
      <c r="I776" s="22" t="s">
        <v>2031</v>
      </c>
      <c r="J776" s="21">
        <v>43976</v>
      </c>
      <c r="K776" t="s">
        <v>2435</v>
      </c>
      <c r="L776" t="s">
        <v>2435</v>
      </c>
      <c r="M776" t="s">
        <v>2469</v>
      </c>
      <c r="N776" t="str">
        <f>IF(H776="","URG","REG")</f>
        <v>URG</v>
      </c>
      <c r="O776" t="s">
        <v>1371</v>
      </c>
      <c r="P776" s="31" t="s">
        <v>2468</v>
      </c>
    </row>
    <row r="777" spans="1:16" x14ac:dyDescent="0.2">
      <c r="A777" s="18">
        <v>1</v>
      </c>
      <c r="B777" s="19">
        <v>50</v>
      </c>
      <c r="C777" s="19">
        <v>4.5</v>
      </c>
      <c r="D777" s="19">
        <v>4.5</v>
      </c>
      <c r="E777" s="20"/>
      <c r="F777" s="21">
        <v>43998</v>
      </c>
      <c r="G777" s="22" t="s">
        <v>1056</v>
      </c>
      <c r="I777" s="22" t="s">
        <v>2032</v>
      </c>
      <c r="J777" s="21">
        <v>43976</v>
      </c>
      <c r="K777" t="s">
        <v>2435</v>
      </c>
      <c r="L777" t="s">
        <v>2435</v>
      </c>
      <c r="M777" t="s">
        <v>2469</v>
      </c>
      <c r="N777" t="str">
        <f>IF(H777="","URG","REG")</f>
        <v>URG</v>
      </c>
      <c r="O777" t="s">
        <v>1371</v>
      </c>
      <c r="P777" s="31" t="s">
        <v>2468</v>
      </c>
    </row>
    <row r="778" spans="1:16" x14ac:dyDescent="0.2">
      <c r="A778" s="18">
        <v>1</v>
      </c>
      <c r="B778" s="19">
        <v>50</v>
      </c>
      <c r="C778" s="19">
        <v>4.5</v>
      </c>
      <c r="D778" s="19">
        <v>4.5</v>
      </c>
      <c r="E778" s="20"/>
      <c r="F778" s="21">
        <v>43998</v>
      </c>
      <c r="G778" s="22" t="s">
        <v>1057</v>
      </c>
      <c r="I778" s="22" t="s">
        <v>2033</v>
      </c>
      <c r="J778" s="21">
        <v>43976</v>
      </c>
      <c r="K778" t="s">
        <v>2435</v>
      </c>
      <c r="L778" t="s">
        <v>2435</v>
      </c>
      <c r="M778" t="s">
        <v>2469</v>
      </c>
      <c r="N778" t="str">
        <f>IF(H778="","URG","REG")</f>
        <v>URG</v>
      </c>
      <c r="O778" t="s">
        <v>1371</v>
      </c>
      <c r="P778" s="31" t="s">
        <v>2468</v>
      </c>
    </row>
    <row r="779" spans="1:16" x14ac:dyDescent="0.2">
      <c r="A779" s="18">
        <v>1</v>
      </c>
      <c r="B779" s="19">
        <v>50</v>
      </c>
      <c r="C779" s="19">
        <v>4.5</v>
      </c>
      <c r="D779" s="19">
        <v>4.5</v>
      </c>
      <c r="E779" s="20"/>
      <c r="F779" s="21">
        <v>43998</v>
      </c>
      <c r="G779" s="22" t="s">
        <v>1058</v>
      </c>
      <c r="I779" s="22" t="s">
        <v>2034</v>
      </c>
      <c r="J779" s="21">
        <v>43976</v>
      </c>
      <c r="K779" t="s">
        <v>2435</v>
      </c>
      <c r="L779" t="s">
        <v>2435</v>
      </c>
      <c r="M779" t="s">
        <v>2469</v>
      </c>
      <c r="N779" t="str">
        <f>IF(H779="","URG","REG")</f>
        <v>URG</v>
      </c>
      <c r="O779" t="s">
        <v>1371</v>
      </c>
      <c r="P779" s="31" t="s">
        <v>2468</v>
      </c>
    </row>
    <row r="780" spans="1:16" x14ac:dyDescent="0.2">
      <c r="A780" s="18">
        <v>1</v>
      </c>
      <c r="B780" s="19">
        <v>50</v>
      </c>
      <c r="C780" s="19">
        <v>4.5</v>
      </c>
      <c r="D780" s="19">
        <v>4.5</v>
      </c>
      <c r="E780" s="20"/>
      <c r="F780" s="21">
        <v>43998</v>
      </c>
      <c r="G780" s="22" t="s">
        <v>1059</v>
      </c>
      <c r="I780" s="22" t="s">
        <v>2035</v>
      </c>
      <c r="J780" s="21">
        <v>43976</v>
      </c>
      <c r="K780" t="s">
        <v>2435</v>
      </c>
      <c r="L780" t="s">
        <v>2435</v>
      </c>
      <c r="M780" t="s">
        <v>2469</v>
      </c>
      <c r="N780" t="str">
        <f>IF(H780="","URG","REG")</f>
        <v>URG</v>
      </c>
      <c r="O780" t="s">
        <v>1371</v>
      </c>
      <c r="P780" s="31" t="s">
        <v>2468</v>
      </c>
    </row>
    <row r="781" spans="1:16" x14ac:dyDescent="0.2">
      <c r="A781" s="18">
        <v>1</v>
      </c>
      <c r="B781" s="19">
        <v>50</v>
      </c>
      <c r="C781" s="19">
        <v>4.5</v>
      </c>
      <c r="D781" s="19">
        <v>4.5</v>
      </c>
      <c r="E781" s="20"/>
      <c r="F781" s="21">
        <v>43998</v>
      </c>
      <c r="G781" s="22" t="s">
        <v>1060</v>
      </c>
      <c r="I781" s="22" t="s">
        <v>2036</v>
      </c>
      <c r="J781" s="21">
        <v>43976</v>
      </c>
      <c r="K781" t="s">
        <v>2435</v>
      </c>
      <c r="L781" t="s">
        <v>2435</v>
      </c>
      <c r="M781" t="s">
        <v>2469</v>
      </c>
      <c r="N781" t="str">
        <f>IF(H781="","URG","REG")</f>
        <v>URG</v>
      </c>
      <c r="O781" t="s">
        <v>1371</v>
      </c>
      <c r="P781" s="31" t="s">
        <v>2468</v>
      </c>
    </row>
    <row r="782" spans="1:16" x14ac:dyDescent="0.2">
      <c r="A782" s="18">
        <v>1</v>
      </c>
      <c r="B782" s="19">
        <v>50</v>
      </c>
      <c r="C782" s="19">
        <v>4.5</v>
      </c>
      <c r="D782" s="19">
        <v>4.5</v>
      </c>
      <c r="E782" s="20"/>
      <c r="F782" s="21">
        <v>43998</v>
      </c>
      <c r="G782" s="22" t="s">
        <v>1061</v>
      </c>
      <c r="I782" s="22" t="s">
        <v>2037</v>
      </c>
      <c r="J782" s="21">
        <v>43976</v>
      </c>
      <c r="K782" t="s">
        <v>2435</v>
      </c>
      <c r="L782" t="s">
        <v>2435</v>
      </c>
      <c r="M782" t="s">
        <v>2469</v>
      </c>
      <c r="N782" t="str">
        <f>IF(H782="","URG","REG")</f>
        <v>URG</v>
      </c>
      <c r="O782" t="s">
        <v>1371</v>
      </c>
      <c r="P782" s="31" t="s">
        <v>2468</v>
      </c>
    </row>
    <row r="783" spans="1:16" x14ac:dyDescent="0.2">
      <c r="A783" s="18">
        <v>1</v>
      </c>
      <c r="B783" s="19">
        <v>50</v>
      </c>
      <c r="C783" s="19">
        <v>4.5</v>
      </c>
      <c r="D783" s="19">
        <v>4.5</v>
      </c>
      <c r="E783" s="20"/>
      <c r="F783" s="21">
        <v>43998</v>
      </c>
      <c r="G783" s="22" t="s">
        <v>1062</v>
      </c>
      <c r="I783" s="22" t="s">
        <v>2038</v>
      </c>
      <c r="J783" s="21">
        <v>43976</v>
      </c>
      <c r="K783" t="s">
        <v>2435</v>
      </c>
      <c r="L783" t="s">
        <v>2435</v>
      </c>
      <c r="M783" t="s">
        <v>2469</v>
      </c>
      <c r="N783" t="str">
        <f>IF(H783="","URG","REG")</f>
        <v>URG</v>
      </c>
      <c r="O783" t="s">
        <v>1371</v>
      </c>
      <c r="P783" s="31" t="s">
        <v>2468</v>
      </c>
    </row>
    <row r="784" spans="1:16" x14ac:dyDescent="0.2">
      <c r="A784" s="18">
        <v>1</v>
      </c>
      <c r="B784" s="19">
        <v>50</v>
      </c>
      <c r="C784" s="19">
        <v>4.5</v>
      </c>
      <c r="D784" s="19">
        <v>4.5</v>
      </c>
      <c r="E784" s="20"/>
      <c r="F784" s="21">
        <v>43998</v>
      </c>
      <c r="G784" s="22" t="s">
        <v>1063</v>
      </c>
      <c r="I784" s="22" t="s">
        <v>2039</v>
      </c>
      <c r="J784" s="21">
        <v>43973</v>
      </c>
      <c r="K784" t="s">
        <v>2435</v>
      </c>
      <c r="L784" t="s">
        <v>2435</v>
      </c>
      <c r="M784" t="s">
        <v>2469</v>
      </c>
      <c r="N784" t="str">
        <f>IF(H784="","URG","REG")</f>
        <v>URG</v>
      </c>
      <c r="O784" t="s">
        <v>1371</v>
      </c>
      <c r="P784" s="31" t="s">
        <v>2468</v>
      </c>
    </row>
    <row r="785" spans="1:16" x14ac:dyDescent="0.2">
      <c r="A785" s="18">
        <v>1</v>
      </c>
      <c r="B785" s="19">
        <v>50</v>
      </c>
      <c r="C785" s="19">
        <v>4.5</v>
      </c>
      <c r="D785" s="19">
        <v>4.5</v>
      </c>
      <c r="E785" s="20"/>
      <c r="F785" s="21">
        <v>43998</v>
      </c>
      <c r="G785" s="22" t="s">
        <v>1064</v>
      </c>
      <c r="I785" s="22" t="s">
        <v>2040</v>
      </c>
      <c r="J785" s="21">
        <v>43973</v>
      </c>
      <c r="K785" t="s">
        <v>2435</v>
      </c>
      <c r="L785" t="s">
        <v>2435</v>
      </c>
      <c r="M785" t="s">
        <v>2469</v>
      </c>
      <c r="N785" t="str">
        <f>IF(H785="","URG","REG")</f>
        <v>URG</v>
      </c>
      <c r="O785" t="s">
        <v>1371</v>
      </c>
      <c r="P785" s="31" t="s">
        <v>2468</v>
      </c>
    </row>
    <row r="786" spans="1:16" x14ac:dyDescent="0.2">
      <c r="A786" s="18">
        <v>1</v>
      </c>
      <c r="B786" s="19">
        <v>50</v>
      </c>
      <c r="C786" s="19">
        <v>4.5</v>
      </c>
      <c r="D786" s="19">
        <v>4.5</v>
      </c>
      <c r="E786" s="20"/>
      <c r="F786" s="21">
        <v>43998</v>
      </c>
      <c r="G786" s="22" t="s">
        <v>1065</v>
      </c>
      <c r="I786" s="22" t="s">
        <v>2041</v>
      </c>
      <c r="J786" s="21">
        <v>43973</v>
      </c>
      <c r="K786" t="s">
        <v>2435</v>
      </c>
      <c r="L786" t="s">
        <v>2435</v>
      </c>
      <c r="M786" t="s">
        <v>2469</v>
      </c>
      <c r="N786" t="str">
        <f>IF(H786="","URG","REG")</f>
        <v>URG</v>
      </c>
      <c r="O786" t="s">
        <v>1371</v>
      </c>
      <c r="P786" s="31" t="s">
        <v>2468</v>
      </c>
    </row>
    <row r="787" spans="1:16" x14ac:dyDescent="0.2">
      <c r="A787" s="18">
        <v>1</v>
      </c>
      <c r="B787" s="19">
        <v>50</v>
      </c>
      <c r="C787" s="19">
        <v>4.5</v>
      </c>
      <c r="D787" s="19">
        <v>4.5</v>
      </c>
      <c r="E787" s="20"/>
      <c r="F787" s="21">
        <v>43998</v>
      </c>
      <c r="G787" s="22" t="s">
        <v>1066</v>
      </c>
      <c r="I787" s="22" t="s">
        <v>2042</v>
      </c>
      <c r="J787" s="21">
        <v>43973</v>
      </c>
      <c r="K787" t="s">
        <v>2435</v>
      </c>
      <c r="L787" t="s">
        <v>2435</v>
      </c>
      <c r="M787" t="s">
        <v>2469</v>
      </c>
      <c r="N787" t="str">
        <f>IF(H787="","URG","REG")</f>
        <v>URG</v>
      </c>
      <c r="O787" t="s">
        <v>1371</v>
      </c>
      <c r="P787" s="31" t="s">
        <v>2468</v>
      </c>
    </row>
    <row r="788" spans="1:16" x14ac:dyDescent="0.2">
      <c r="A788" s="18">
        <v>47</v>
      </c>
      <c r="B788" s="19">
        <v>6250</v>
      </c>
      <c r="C788" s="19">
        <v>562.5</v>
      </c>
      <c r="D788" s="19">
        <v>562.5</v>
      </c>
      <c r="E788" s="20"/>
      <c r="F788" s="21">
        <v>43983</v>
      </c>
      <c r="G788" s="22" t="s">
        <v>1067</v>
      </c>
      <c r="I788" s="22" t="s">
        <v>2043</v>
      </c>
      <c r="J788" s="21">
        <v>43972</v>
      </c>
      <c r="K788" t="s">
        <v>2435</v>
      </c>
      <c r="L788" t="s">
        <v>2435</v>
      </c>
      <c r="M788" t="s">
        <v>2469</v>
      </c>
      <c r="N788" t="str">
        <f>IF(H788="","URG","REG")</f>
        <v>URG</v>
      </c>
      <c r="O788" t="s">
        <v>1371</v>
      </c>
      <c r="P788" s="31" t="s">
        <v>2468</v>
      </c>
    </row>
    <row r="789" spans="1:16" x14ac:dyDescent="0.2">
      <c r="A789" s="18">
        <v>1</v>
      </c>
      <c r="B789" s="19">
        <v>50</v>
      </c>
      <c r="C789" s="19">
        <v>4.5</v>
      </c>
      <c r="D789" s="19">
        <v>4.5</v>
      </c>
      <c r="E789" s="20"/>
      <c r="F789" s="21">
        <v>43998</v>
      </c>
      <c r="G789" s="22" t="s">
        <v>1068</v>
      </c>
      <c r="I789" s="22" t="s">
        <v>2044</v>
      </c>
      <c r="J789" s="21">
        <v>43972</v>
      </c>
      <c r="K789" t="s">
        <v>2435</v>
      </c>
      <c r="L789" t="s">
        <v>2435</v>
      </c>
      <c r="M789" t="s">
        <v>2469</v>
      </c>
      <c r="N789" t="str">
        <f>IF(H789="","URG","REG")</f>
        <v>URG</v>
      </c>
      <c r="O789" t="s">
        <v>1371</v>
      </c>
      <c r="P789" s="31" t="s">
        <v>2468</v>
      </c>
    </row>
    <row r="790" spans="1:16" x14ac:dyDescent="0.2">
      <c r="A790" s="18">
        <v>1</v>
      </c>
      <c r="B790" s="19">
        <v>50</v>
      </c>
      <c r="C790" s="19">
        <v>4.5</v>
      </c>
      <c r="D790" s="19">
        <v>4.5</v>
      </c>
      <c r="E790" s="20"/>
      <c r="F790" s="21">
        <v>43998</v>
      </c>
      <c r="G790" s="22" t="s">
        <v>1069</v>
      </c>
      <c r="I790" s="22" t="s">
        <v>2045</v>
      </c>
      <c r="J790" s="21">
        <v>43972</v>
      </c>
      <c r="K790" t="s">
        <v>2435</v>
      </c>
      <c r="L790" t="s">
        <v>2435</v>
      </c>
      <c r="M790" t="s">
        <v>2469</v>
      </c>
      <c r="N790" t="str">
        <f>IF(H790="","URG","REG")</f>
        <v>URG</v>
      </c>
      <c r="O790" t="s">
        <v>1371</v>
      </c>
      <c r="P790" s="31" t="s">
        <v>2468</v>
      </c>
    </row>
    <row r="791" spans="1:16" x14ac:dyDescent="0.2">
      <c r="A791" s="18">
        <v>1</v>
      </c>
      <c r="B791" s="19">
        <v>50</v>
      </c>
      <c r="C791" s="19">
        <v>4.5</v>
      </c>
      <c r="D791" s="19">
        <v>4.5</v>
      </c>
      <c r="E791" s="20"/>
      <c r="F791" s="21">
        <v>43998</v>
      </c>
      <c r="G791" s="22" t="s">
        <v>1070</v>
      </c>
      <c r="I791" s="22" t="s">
        <v>2046</v>
      </c>
      <c r="J791" s="21">
        <v>43972</v>
      </c>
      <c r="K791" t="s">
        <v>2435</v>
      </c>
      <c r="L791" t="s">
        <v>2435</v>
      </c>
      <c r="M791" t="s">
        <v>2469</v>
      </c>
      <c r="N791" t="str">
        <f>IF(H791="","URG","REG")</f>
        <v>URG</v>
      </c>
      <c r="O791" t="s">
        <v>1371</v>
      </c>
      <c r="P791" s="31" t="s">
        <v>2468</v>
      </c>
    </row>
    <row r="792" spans="1:16" x14ac:dyDescent="0.2">
      <c r="A792" s="18">
        <v>1</v>
      </c>
      <c r="B792" s="19">
        <v>50</v>
      </c>
      <c r="C792" s="19">
        <v>4.5</v>
      </c>
      <c r="D792" s="19">
        <v>4.5</v>
      </c>
      <c r="E792" s="20"/>
      <c r="F792" s="21">
        <v>43998</v>
      </c>
      <c r="G792" s="22" t="s">
        <v>1071</v>
      </c>
      <c r="I792" s="22" t="s">
        <v>2047</v>
      </c>
      <c r="J792" s="21">
        <v>43972</v>
      </c>
      <c r="K792" t="s">
        <v>2435</v>
      </c>
      <c r="L792" t="s">
        <v>2435</v>
      </c>
      <c r="M792" t="s">
        <v>2469</v>
      </c>
      <c r="N792" t="str">
        <f>IF(H792="","URG","REG")</f>
        <v>URG</v>
      </c>
      <c r="O792" t="s">
        <v>1371</v>
      </c>
      <c r="P792" s="31" t="s">
        <v>2468</v>
      </c>
    </row>
    <row r="793" spans="1:16" x14ac:dyDescent="0.2">
      <c r="A793" s="18">
        <v>1</v>
      </c>
      <c r="B793" s="19">
        <v>50</v>
      </c>
      <c r="C793" s="19">
        <v>4.5</v>
      </c>
      <c r="D793" s="19">
        <v>4.5</v>
      </c>
      <c r="E793" s="20"/>
      <c r="F793" s="21">
        <v>43998</v>
      </c>
      <c r="G793" s="22" t="s">
        <v>1072</v>
      </c>
      <c r="I793" s="22" t="s">
        <v>2048</v>
      </c>
      <c r="J793" s="21">
        <v>43972</v>
      </c>
      <c r="K793" t="s">
        <v>2435</v>
      </c>
      <c r="L793" t="s">
        <v>2435</v>
      </c>
      <c r="M793" t="s">
        <v>2469</v>
      </c>
      <c r="N793" t="str">
        <f>IF(H793="","URG","REG")</f>
        <v>URG</v>
      </c>
      <c r="O793" t="s">
        <v>1371</v>
      </c>
      <c r="P793" s="31" t="s">
        <v>2468</v>
      </c>
    </row>
    <row r="794" spans="1:16" x14ac:dyDescent="0.2">
      <c r="A794" s="18">
        <v>1</v>
      </c>
      <c r="B794" s="19">
        <v>50</v>
      </c>
      <c r="C794" s="19">
        <v>4.5</v>
      </c>
      <c r="D794" s="19">
        <v>4.5</v>
      </c>
      <c r="E794" s="20"/>
      <c r="F794" s="21">
        <v>43998</v>
      </c>
      <c r="G794" s="22" t="s">
        <v>1073</v>
      </c>
      <c r="I794" s="22" t="s">
        <v>2049</v>
      </c>
      <c r="J794" s="21">
        <v>43972</v>
      </c>
      <c r="K794" t="s">
        <v>2435</v>
      </c>
      <c r="L794" t="s">
        <v>2435</v>
      </c>
      <c r="M794" t="s">
        <v>2469</v>
      </c>
      <c r="N794" t="str">
        <f>IF(H794="","URG","REG")</f>
        <v>URG</v>
      </c>
      <c r="O794" t="s">
        <v>1371</v>
      </c>
      <c r="P794" s="31" t="s">
        <v>2468</v>
      </c>
    </row>
    <row r="795" spans="1:16" x14ac:dyDescent="0.2">
      <c r="A795" s="18">
        <v>1</v>
      </c>
      <c r="B795" s="19">
        <v>50</v>
      </c>
      <c r="C795" s="19">
        <v>4.5</v>
      </c>
      <c r="D795" s="19">
        <v>4.5</v>
      </c>
      <c r="E795" s="20"/>
      <c r="F795" s="21">
        <v>43998</v>
      </c>
      <c r="G795" s="22" t="s">
        <v>1074</v>
      </c>
      <c r="I795" s="22" t="s">
        <v>2050</v>
      </c>
      <c r="J795" s="21">
        <v>43972</v>
      </c>
      <c r="K795" t="s">
        <v>2435</v>
      </c>
      <c r="L795" t="s">
        <v>2435</v>
      </c>
      <c r="M795" t="s">
        <v>2469</v>
      </c>
      <c r="N795" t="str">
        <f>IF(H795="","URG","REG")</f>
        <v>URG</v>
      </c>
      <c r="O795" t="s">
        <v>1371</v>
      </c>
      <c r="P795" s="31" t="s">
        <v>2468</v>
      </c>
    </row>
    <row r="796" spans="1:16" x14ac:dyDescent="0.2">
      <c r="A796" s="18">
        <v>1</v>
      </c>
      <c r="B796" s="19">
        <v>50</v>
      </c>
      <c r="C796" s="19">
        <v>4.5</v>
      </c>
      <c r="D796" s="19">
        <v>4.5</v>
      </c>
      <c r="E796" s="20"/>
      <c r="F796" s="21">
        <v>43998</v>
      </c>
      <c r="G796" s="22" t="s">
        <v>1075</v>
      </c>
      <c r="I796" s="22" t="s">
        <v>2051</v>
      </c>
      <c r="J796" s="21">
        <v>43972</v>
      </c>
      <c r="K796" t="s">
        <v>2435</v>
      </c>
      <c r="L796" t="s">
        <v>2435</v>
      </c>
      <c r="M796" t="s">
        <v>2469</v>
      </c>
      <c r="N796" t="str">
        <f>IF(H796="","URG","REG")</f>
        <v>URG</v>
      </c>
      <c r="O796" t="s">
        <v>1371</v>
      </c>
      <c r="P796" s="31" t="s">
        <v>2468</v>
      </c>
    </row>
    <row r="797" spans="1:16" x14ac:dyDescent="0.2">
      <c r="A797" s="18">
        <v>1</v>
      </c>
      <c r="B797" s="19">
        <v>50</v>
      </c>
      <c r="C797" s="19">
        <v>4.5</v>
      </c>
      <c r="D797" s="19">
        <v>4.5</v>
      </c>
      <c r="E797" s="20"/>
      <c r="F797" s="21">
        <v>43998</v>
      </c>
      <c r="G797" s="22" t="s">
        <v>1076</v>
      </c>
      <c r="I797" s="22" t="s">
        <v>2052</v>
      </c>
      <c r="J797" s="21">
        <v>43972</v>
      </c>
      <c r="K797" t="s">
        <v>2435</v>
      </c>
      <c r="L797" t="s">
        <v>2435</v>
      </c>
      <c r="M797" t="s">
        <v>2469</v>
      </c>
      <c r="N797" t="str">
        <f>IF(H797="","URG","REG")</f>
        <v>URG</v>
      </c>
      <c r="O797" t="s">
        <v>1371</v>
      </c>
      <c r="P797" s="31" t="s">
        <v>2468</v>
      </c>
    </row>
    <row r="798" spans="1:16" x14ac:dyDescent="0.2">
      <c r="A798" s="18">
        <v>1</v>
      </c>
      <c r="B798" s="19">
        <v>50</v>
      </c>
      <c r="C798" s="19">
        <v>4.5</v>
      </c>
      <c r="D798" s="19">
        <v>4.5</v>
      </c>
      <c r="E798" s="20"/>
      <c r="F798" s="21">
        <v>43998</v>
      </c>
      <c r="G798" s="22" t="s">
        <v>1077</v>
      </c>
      <c r="I798" s="22" t="s">
        <v>2053</v>
      </c>
      <c r="J798" s="21">
        <v>43972</v>
      </c>
      <c r="K798" t="s">
        <v>2435</v>
      </c>
      <c r="L798" t="s">
        <v>2435</v>
      </c>
      <c r="M798" t="s">
        <v>2469</v>
      </c>
      <c r="N798" t="str">
        <f>IF(H798="","URG","REG")</f>
        <v>URG</v>
      </c>
      <c r="O798" t="s">
        <v>1371</v>
      </c>
      <c r="P798" s="31" t="s">
        <v>2468</v>
      </c>
    </row>
    <row r="799" spans="1:16" x14ac:dyDescent="0.2">
      <c r="A799" s="18">
        <v>148</v>
      </c>
      <c r="B799" s="19">
        <v>40.299999999999997</v>
      </c>
      <c r="C799" s="19">
        <v>3.75</v>
      </c>
      <c r="D799" s="19">
        <v>3.75</v>
      </c>
      <c r="E799" s="20"/>
      <c r="F799" s="21">
        <v>43999</v>
      </c>
      <c r="G799" s="22" t="s">
        <v>1078</v>
      </c>
      <c r="I799" s="22" t="s">
        <v>2054</v>
      </c>
      <c r="J799" s="21">
        <v>43970</v>
      </c>
      <c r="K799" t="s">
        <v>2435</v>
      </c>
      <c r="L799" t="s">
        <v>2435</v>
      </c>
      <c r="M799" t="s">
        <v>2469</v>
      </c>
      <c r="N799" t="str">
        <f>IF(H799="","URG","REG")</f>
        <v>URG</v>
      </c>
      <c r="O799" t="s">
        <v>1371</v>
      </c>
      <c r="P799" s="31" t="s">
        <v>2468</v>
      </c>
    </row>
    <row r="800" spans="1:16" x14ac:dyDescent="0.2">
      <c r="A800" s="18">
        <v>148</v>
      </c>
      <c r="B800" s="19">
        <v>28.6</v>
      </c>
      <c r="C800" s="19">
        <v>2.75</v>
      </c>
      <c r="D800" s="19">
        <v>2.75</v>
      </c>
      <c r="E800" s="20"/>
      <c r="F800" s="21">
        <v>43999</v>
      </c>
      <c r="G800" s="22" t="s">
        <v>1079</v>
      </c>
      <c r="I800" s="22" t="s">
        <v>2055</v>
      </c>
      <c r="J800" s="21">
        <v>43970</v>
      </c>
      <c r="K800" t="s">
        <v>2435</v>
      </c>
      <c r="L800" t="s">
        <v>2435</v>
      </c>
      <c r="M800" t="s">
        <v>2469</v>
      </c>
      <c r="N800" t="str">
        <f>IF(H800="","URG","REG")</f>
        <v>URG</v>
      </c>
      <c r="O800" t="s">
        <v>1371</v>
      </c>
      <c r="P800" s="31" t="s">
        <v>2468</v>
      </c>
    </row>
    <row r="801" spans="1:16" x14ac:dyDescent="0.2">
      <c r="A801" s="18">
        <v>148</v>
      </c>
      <c r="B801" s="19">
        <v>91</v>
      </c>
      <c r="C801" s="19">
        <v>8.25</v>
      </c>
      <c r="D801" s="19">
        <v>8.25</v>
      </c>
      <c r="E801" s="20"/>
      <c r="F801" s="21">
        <v>43999</v>
      </c>
      <c r="G801" s="22" t="s">
        <v>1080</v>
      </c>
      <c r="I801" s="22" t="s">
        <v>2056</v>
      </c>
      <c r="J801" s="21">
        <v>43970</v>
      </c>
      <c r="K801" t="s">
        <v>2435</v>
      </c>
      <c r="L801" t="s">
        <v>2435</v>
      </c>
      <c r="M801" t="s">
        <v>2469</v>
      </c>
      <c r="N801" t="str">
        <f>IF(H801="","URG","REG")</f>
        <v>URG</v>
      </c>
      <c r="O801" t="s">
        <v>1371</v>
      </c>
      <c r="P801" s="31" t="s">
        <v>2468</v>
      </c>
    </row>
    <row r="802" spans="1:16" x14ac:dyDescent="0.2">
      <c r="A802" s="18">
        <v>148</v>
      </c>
      <c r="B802" s="19">
        <v>59.7</v>
      </c>
      <c r="C802" s="19">
        <v>5.5</v>
      </c>
      <c r="D802" s="19">
        <v>5.5</v>
      </c>
      <c r="E802" s="20"/>
      <c r="F802" s="21">
        <v>43999</v>
      </c>
      <c r="G802" s="22" t="s">
        <v>1081</v>
      </c>
      <c r="I802" s="22" t="s">
        <v>2057</v>
      </c>
      <c r="J802" s="21">
        <v>43970</v>
      </c>
      <c r="K802" t="s">
        <v>2435</v>
      </c>
      <c r="L802" t="s">
        <v>2435</v>
      </c>
      <c r="M802" t="s">
        <v>2469</v>
      </c>
      <c r="N802" t="str">
        <f>IF(H802="","URG","REG")</f>
        <v>URG</v>
      </c>
      <c r="O802" t="s">
        <v>1371</v>
      </c>
      <c r="P802" s="31" t="s">
        <v>2468</v>
      </c>
    </row>
    <row r="803" spans="1:16" x14ac:dyDescent="0.2">
      <c r="A803" s="18">
        <v>349</v>
      </c>
      <c r="B803" s="19">
        <v>300</v>
      </c>
      <c r="C803" s="19">
        <v>27</v>
      </c>
      <c r="D803" s="19">
        <v>27</v>
      </c>
      <c r="E803" s="20"/>
      <c r="F803" s="21">
        <v>43988</v>
      </c>
      <c r="G803" s="22" t="s">
        <v>1082</v>
      </c>
      <c r="I803" s="22" t="s">
        <v>2058</v>
      </c>
      <c r="J803" s="21">
        <v>43970</v>
      </c>
      <c r="K803" t="s">
        <v>2435</v>
      </c>
      <c r="L803" t="s">
        <v>2435</v>
      </c>
      <c r="M803" t="s">
        <v>2469</v>
      </c>
      <c r="N803" t="str">
        <f>IF(H803="","URG","REG")</f>
        <v>URG</v>
      </c>
      <c r="O803" t="s">
        <v>1371</v>
      </c>
      <c r="P803" s="31" t="s">
        <v>2468</v>
      </c>
    </row>
    <row r="804" spans="1:16" x14ac:dyDescent="0.2">
      <c r="A804" s="18">
        <v>349</v>
      </c>
      <c r="B804" s="19">
        <v>300</v>
      </c>
      <c r="C804" s="19">
        <v>27</v>
      </c>
      <c r="D804" s="19">
        <v>27</v>
      </c>
      <c r="E804" s="20"/>
      <c r="F804" s="21">
        <v>43988</v>
      </c>
      <c r="G804" s="22" t="s">
        <v>1083</v>
      </c>
      <c r="I804" s="22" t="s">
        <v>2059</v>
      </c>
      <c r="J804" s="21">
        <v>43970</v>
      </c>
      <c r="K804" t="s">
        <v>2435</v>
      </c>
      <c r="L804" t="s">
        <v>2435</v>
      </c>
      <c r="M804" t="s">
        <v>2469</v>
      </c>
      <c r="N804" t="str">
        <f>IF(H804="","URG","REG")</f>
        <v>URG</v>
      </c>
      <c r="O804" t="s">
        <v>1371</v>
      </c>
      <c r="P804" s="31" t="s">
        <v>2468</v>
      </c>
    </row>
    <row r="805" spans="1:16" x14ac:dyDescent="0.2">
      <c r="A805" s="18">
        <v>148</v>
      </c>
      <c r="B805" s="19">
        <v>13.7</v>
      </c>
      <c r="C805" s="19">
        <v>1.25</v>
      </c>
      <c r="D805" s="19">
        <v>1.25</v>
      </c>
      <c r="E805" s="20"/>
      <c r="F805" s="21">
        <v>43999</v>
      </c>
      <c r="G805" s="22" t="s">
        <v>1084</v>
      </c>
      <c r="I805" s="22" t="s">
        <v>2060</v>
      </c>
      <c r="J805" s="21">
        <v>43970</v>
      </c>
      <c r="K805" t="s">
        <v>2435</v>
      </c>
      <c r="L805" t="s">
        <v>2435</v>
      </c>
      <c r="M805" t="s">
        <v>2469</v>
      </c>
      <c r="N805" t="str">
        <f>IF(H805="","URG","REG")</f>
        <v>URG</v>
      </c>
      <c r="O805" t="s">
        <v>1371</v>
      </c>
      <c r="P805" s="31" t="s">
        <v>2468</v>
      </c>
    </row>
    <row r="806" spans="1:16" x14ac:dyDescent="0.2">
      <c r="A806" s="18">
        <v>148</v>
      </c>
      <c r="B806" s="19">
        <v>26.2</v>
      </c>
      <c r="C806" s="19">
        <v>2.5</v>
      </c>
      <c r="D806" s="19">
        <v>2.5</v>
      </c>
      <c r="E806" s="20"/>
      <c r="F806" s="21">
        <v>43999</v>
      </c>
      <c r="G806" s="22" t="s">
        <v>1085</v>
      </c>
      <c r="I806" s="22" t="s">
        <v>2061</v>
      </c>
      <c r="J806" s="21">
        <v>43970</v>
      </c>
      <c r="K806" t="s">
        <v>2435</v>
      </c>
      <c r="L806" t="s">
        <v>2435</v>
      </c>
      <c r="M806" t="s">
        <v>2469</v>
      </c>
      <c r="N806" t="str">
        <f>IF(H806="","URG","REG")</f>
        <v>URG</v>
      </c>
      <c r="O806" t="s">
        <v>1371</v>
      </c>
      <c r="P806" s="31" t="s">
        <v>2468</v>
      </c>
    </row>
    <row r="807" spans="1:16" x14ac:dyDescent="0.2">
      <c r="A807" s="18">
        <v>1</v>
      </c>
      <c r="B807" s="19">
        <v>50</v>
      </c>
      <c r="C807" s="19">
        <v>4.5</v>
      </c>
      <c r="D807" s="19">
        <v>4.5</v>
      </c>
      <c r="E807" s="20"/>
      <c r="F807" s="21">
        <v>43998</v>
      </c>
      <c r="G807" s="22" t="s">
        <v>1086</v>
      </c>
      <c r="I807" s="22" t="s">
        <v>2062</v>
      </c>
      <c r="J807" s="21">
        <v>43967</v>
      </c>
      <c r="K807" t="s">
        <v>2435</v>
      </c>
      <c r="L807" t="s">
        <v>2435</v>
      </c>
      <c r="M807" t="s">
        <v>2469</v>
      </c>
      <c r="N807" t="str">
        <f>IF(H807="","URG","REG")</f>
        <v>URG</v>
      </c>
      <c r="O807" t="s">
        <v>1371</v>
      </c>
      <c r="P807" s="31" t="s">
        <v>2468</v>
      </c>
    </row>
    <row r="808" spans="1:16" x14ac:dyDescent="0.2">
      <c r="A808" s="18">
        <v>1</v>
      </c>
      <c r="B808" s="19">
        <v>50</v>
      </c>
      <c r="C808" s="19">
        <v>4.5</v>
      </c>
      <c r="D808" s="19">
        <v>4.5</v>
      </c>
      <c r="E808" s="20"/>
      <c r="F808" s="21">
        <v>43998</v>
      </c>
      <c r="G808" s="22" t="s">
        <v>1087</v>
      </c>
      <c r="I808" s="22" t="s">
        <v>2063</v>
      </c>
      <c r="J808" s="21">
        <v>43967</v>
      </c>
      <c r="K808" t="s">
        <v>2435</v>
      </c>
      <c r="L808" t="s">
        <v>2435</v>
      </c>
      <c r="M808" t="s">
        <v>2469</v>
      </c>
      <c r="N808" t="str">
        <f>IF(H808="","URG","REG")</f>
        <v>URG</v>
      </c>
      <c r="O808" t="s">
        <v>1371</v>
      </c>
      <c r="P808" s="31" t="s">
        <v>2468</v>
      </c>
    </row>
    <row r="809" spans="1:16" x14ac:dyDescent="0.2">
      <c r="A809" s="18">
        <v>1</v>
      </c>
      <c r="B809" s="19">
        <v>50</v>
      </c>
      <c r="C809" s="19">
        <v>4.5</v>
      </c>
      <c r="D809" s="19">
        <v>4.5</v>
      </c>
      <c r="E809" s="20"/>
      <c r="F809" s="21">
        <v>43998</v>
      </c>
      <c r="G809" s="22" t="s">
        <v>1088</v>
      </c>
      <c r="I809" s="22" t="s">
        <v>2064</v>
      </c>
      <c r="J809" s="21">
        <v>43967</v>
      </c>
      <c r="K809" t="s">
        <v>2435</v>
      </c>
      <c r="L809" t="s">
        <v>2435</v>
      </c>
      <c r="M809" t="s">
        <v>2469</v>
      </c>
      <c r="N809" t="str">
        <f>IF(H809="","URG","REG")</f>
        <v>URG</v>
      </c>
      <c r="O809" t="s">
        <v>1371</v>
      </c>
      <c r="P809" s="31" t="s">
        <v>2468</v>
      </c>
    </row>
    <row r="810" spans="1:16" x14ac:dyDescent="0.2">
      <c r="A810" s="18">
        <v>1</v>
      </c>
      <c r="B810" s="19">
        <v>50</v>
      </c>
      <c r="C810" s="19">
        <v>4.5</v>
      </c>
      <c r="D810" s="19">
        <v>4.5</v>
      </c>
      <c r="E810" s="20"/>
      <c r="F810" s="21">
        <v>43998</v>
      </c>
      <c r="G810" s="22" t="s">
        <v>1089</v>
      </c>
      <c r="I810" s="22" t="s">
        <v>2065</v>
      </c>
      <c r="J810" s="21">
        <v>43967</v>
      </c>
      <c r="K810" t="s">
        <v>2435</v>
      </c>
      <c r="L810" t="s">
        <v>2435</v>
      </c>
      <c r="M810" t="s">
        <v>2469</v>
      </c>
      <c r="N810" t="str">
        <f>IF(H810="","URG","REG")</f>
        <v>URG</v>
      </c>
      <c r="O810" t="s">
        <v>1371</v>
      </c>
      <c r="P810" s="31" t="s">
        <v>2468</v>
      </c>
    </row>
    <row r="811" spans="1:16" x14ac:dyDescent="0.2">
      <c r="A811" s="18">
        <v>1</v>
      </c>
      <c r="B811" s="19">
        <v>50</v>
      </c>
      <c r="C811" s="19">
        <v>4.5</v>
      </c>
      <c r="D811" s="19">
        <v>4.5</v>
      </c>
      <c r="E811" s="20"/>
      <c r="F811" s="21">
        <v>43998</v>
      </c>
      <c r="G811" s="22" t="s">
        <v>1090</v>
      </c>
      <c r="I811" s="22" t="s">
        <v>2066</v>
      </c>
      <c r="J811" s="21">
        <v>43967</v>
      </c>
      <c r="K811" t="s">
        <v>2435</v>
      </c>
      <c r="L811" t="s">
        <v>2435</v>
      </c>
      <c r="M811" t="s">
        <v>2469</v>
      </c>
      <c r="N811" t="str">
        <f>IF(H811="","URG","REG")</f>
        <v>URG</v>
      </c>
      <c r="O811" t="s">
        <v>1371</v>
      </c>
      <c r="P811" s="31" t="s">
        <v>2468</v>
      </c>
    </row>
    <row r="812" spans="1:16" x14ac:dyDescent="0.2">
      <c r="A812" s="18">
        <v>1</v>
      </c>
      <c r="B812" s="19">
        <v>50</v>
      </c>
      <c r="C812" s="19">
        <v>4.5</v>
      </c>
      <c r="D812" s="19">
        <v>4.5</v>
      </c>
      <c r="E812" s="20"/>
      <c r="F812" s="21">
        <v>43998</v>
      </c>
      <c r="G812" s="22" t="s">
        <v>1091</v>
      </c>
      <c r="I812" s="22" t="s">
        <v>2067</v>
      </c>
      <c r="J812" s="21">
        <v>43967</v>
      </c>
      <c r="K812" t="s">
        <v>2435</v>
      </c>
      <c r="L812" t="s">
        <v>2435</v>
      </c>
      <c r="M812" t="s">
        <v>2469</v>
      </c>
      <c r="N812" t="str">
        <f>IF(H812="","URG","REG")</f>
        <v>URG</v>
      </c>
      <c r="O812" t="s">
        <v>1371</v>
      </c>
      <c r="P812" s="31" t="s">
        <v>2468</v>
      </c>
    </row>
    <row r="813" spans="1:16" x14ac:dyDescent="0.2">
      <c r="A813" s="18">
        <v>1</v>
      </c>
      <c r="B813" s="19">
        <v>50</v>
      </c>
      <c r="C813" s="19">
        <v>4.5</v>
      </c>
      <c r="D813" s="19">
        <v>4.5</v>
      </c>
      <c r="E813" s="20"/>
      <c r="F813" s="21">
        <v>43998</v>
      </c>
      <c r="G813" s="22" t="s">
        <v>1092</v>
      </c>
      <c r="I813" s="22" t="s">
        <v>2068</v>
      </c>
      <c r="J813" s="21">
        <v>43967</v>
      </c>
      <c r="K813" t="s">
        <v>2435</v>
      </c>
      <c r="L813" t="s">
        <v>2435</v>
      </c>
      <c r="M813" t="s">
        <v>2469</v>
      </c>
      <c r="N813" t="str">
        <f>IF(H813="","URG","REG")</f>
        <v>URG</v>
      </c>
      <c r="O813" t="s">
        <v>1371</v>
      </c>
      <c r="P813" s="31" t="s">
        <v>2468</v>
      </c>
    </row>
    <row r="814" spans="1:16" x14ac:dyDescent="0.2">
      <c r="A814" s="18">
        <v>1</v>
      </c>
      <c r="B814" s="19">
        <v>50</v>
      </c>
      <c r="C814" s="19">
        <v>4.5</v>
      </c>
      <c r="D814" s="19">
        <v>4.5</v>
      </c>
      <c r="E814" s="20"/>
      <c r="F814" s="21">
        <v>43998</v>
      </c>
      <c r="G814" s="22" t="s">
        <v>1093</v>
      </c>
      <c r="I814" s="22" t="s">
        <v>2069</v>
      </c>
      <c r="J814" s="21">
        <v>43967</v>
      </c>
      <c r="K814" t="s">
        <v>2435</v>
      </c>
      <c r="L814" t="s">
        <v>2435</v>
      </c>
      <c r="M814" t="s">
        <v>2469</v>
      </c>
      <c r="N814" t="str">
        <f>IF(H814="","URG","REG")</f>
        <v>URG</v>
      </c>
      <c r="O814" t="s">
        <v>1371</v>
      </c>
      <c r="P814" s="31" t="s">
        <v>2468</v>
      </c>
    </row>
    <row r="815" spans="1:16" x14ac:dyDescent="0.2">
      <c r="A815" s="18">
        <v>283</v>
      </c>
      <c r="B815" s="19">
        <v>2000</v>
      </c>
      <c r="C815" s="19">
        <v>180</v>
      </c>
      <c r="D815" s="19">
        <v>180</v>
      </c>
      <c r="E815" s="20"/>
      <c r="F815" s="21">
        <v>43991</v>
      </c>
      <c r="G815" s="22" t="s">
        <v>1094</v>
      </c>
      <c r="I815" s="22" t="s">
        <v>2070</v>
      </c>
      <c r="J815" s="21">
        <v>43967</v>
      </c>
      <c r="K815" t="s">
        <v>2438</v>
      </c>
      <c r="L815" t="s">
        <v>2438</v>
      </c>
      <c r="M815" t="s">
        <v>2469</v>
      </c>
      <c r="N815" t="str">
        <f>IF(H815="","URG","REG")</f>
        <v>URG</v>
      </c>
      <c r="O815" t="s">
        <v>2457</v>
      </c>
      <c r="P815" s="31" t="s">
        <v>2468</v>
      </c>
    </row>
    <row r="816" spans="1:16" x14ac:dyDescent="0.2">
      <c r="A816" s="18">
        <v>14</v>
      </c>
      <c r="B816" s="19">
        <v>27000</v>
      </c>
      <c r="C816" s="19">
        <v>2430</v>
      </c>
      <c r="D816" s="19">
        <v>2430</v>
      </c>
      <c r="E816" s="20"/>
      <c r="F816" s="21">
        <v>44002</v>
      </c>
      <c r="G816" s="22" t="s">
        <v>1095</v>
      </c>
      <c r="I816" s="22" t="s">
        <v>2071</v>
      </c>
      <c r="J816" s="21">
        <v>43966</v>
      </c>
      <c r="K816" t="s">
        <v>2435</v>
      </c>
      <c r="L816" t="s">
        <v>2435</v>
      </c>
      <c r="M816" t="s">
        <v>2469</v>
      </c>
      <c r="N816" t="str">
        <f>IF(H816="","URG","REG")</f>
        <v>URG</v>
      </c>
      <c r="O816" t="s">
        <v>1371</v>
      </c>
      <c r="P816" s="31" t="s">
        <v>2468</v>
      </c>
    </row>
    <row r="817" spans="1:16" x14ac:dyDescent="0.2">
      <c r="A817" s="18">
        <v>109</v>
      </c>
      <c r="B817" s="19">
        <v>25000</v>
      </c>
      <c r="C817" s="19">
        <v>2250</v>
      </c>
      <c r="D817" s="19">
        <v>2250</v>
      </c>
      <c r="E817" s="20"/>
      <c r="F817" s="21">
        <v>44011</v>
      </c>
      <c r="G817" s="22" t="s">
        <v>1096</v>
      </c>
      <c r="I817" s="22" t="s">
        <v>2072</v>
      </c>
      <c r="J817" s="21">
        <v>43966</v>
      </c>
      <c r="K817" t="s">
        <v>2435</v>
      </c>
      <c r="L817" t="s">
        <v>2435</v>
      </c>
      <c r="M817" t="s">
        <v>2469</v>
      </c>
      <c r="N817" t="str">
        <f>IF(H817="","URG","REG")</f>
        <v>URG</v>
      </c>
      <c r="O817" t="s">
        <v>1371</v>
      </c>
      <c r="P817" s="31" t="s">
        <v>2468</v>
      </c>
    </row>
    <row r="818" spans="1:16" x14ac:dyDescent="0.2">
      <c r="A818" s="18">
        <v>14</v>
      </c>
      <c r="B818" s="19">
        <v>13093.15</v>
      </c>
      <c r="C818" s="19">
        <v>1178.5</v>
      </c>
      <c r="D818" s="19">
        <v>1178.5</v>
      </c>
      <c r="E818" s="20"/>
      <c r="F818" s="21">
        <v>44002</v>
      </c>
      <c r="G818" s="22" t="s">
        <v>1097</v>
      </c>
      <c r="I818" s="22" t="s">
        <v>2073</v>
      </c>
      <c r="J818" s="21">
        <v>43965</v>
      </c>
      <c r="K818" t="s">
        <v>2435</v>
      </c>
      <c r="L818" t="s">
        <v>2435</v>
      </c>
      <c r="M818" t="s">
        <v>2469</v>
      </c>
      <c r="N818" t="str">
        <f>IF(H818="","URG","REG")</f>
        <v>URG</v>
      </c>
      <c r="O818" t="s">
        <v>1371</v>
      </c>
      <c r="P818" s="31" t="s">
        <v>2468</v>
      </c>
    </row>
    <row r="819" spans="1:16" x14ac:dyDescent="0.2">
      <c r="A819" s="18">
        <v>1</v>
      </c>
      <c r="B819" s="19">
        <v>50</v>
      </c>
      <c r="C819" s="19">
        <v>4.5</v>
      </c>
      <c r="D819" s="19">
        <v>4.5</v>
      </c>
      <c r="E819" s="20"/>
      <c r="F819" s="21">
        <v>43998</v>
      </c>
      <c r="G819" s="22" t="s">
        <v>1098</v>
      </c>
      <c r="I819" s="22" t="s">
        <v>2074</v>
      </c>
      <c r="J819" s="21">
        <v>43965</v>
      </c>
      <c r="K819" t="s">
        <v>2435</v>
      </c>
      <c r="L819" t="s">
        <v>2435</v>
      </c>
      <c r="M819" t="s">
        <v>2469</v>
      </c>
      <c r="N819" t="str">
        <f>IF(H819="","URG","REG")</f>
        <v>URG</v>
      </c>
      <c r="O819" t="s">
        <v>1371</v>
      </c>
      <c r="P819" s="31" t="s">
        <v>2468</v>
      </c>
    </row>
    <row r="820" spans="1:16" x14ac:dyDescent="0.2">
      <c r="A820" s="18">
        <v>1</v>
      </c>
      <c r="B820" s="19">
        <v>50</v>
      </c>
      <c r="C820" s="19">
        <v>4.5</v>
      </c>
      <c r="D820" s="19">
        <v>4.5</v>
      </c>
      <c r="E820" s="20"/>
      <c r="F820" s="21">
        <v>43998</v>
      </c>
      <c r="G820" s="22" t="s">
        <v>1099</v>
      </c>
      <c r="I820" s="22" t="s">
        <v>2075</v>
      </c>
      <c r="J820" s="21">
        <v>43965</v>
      </c>
      <c r="K820" t="s">
        <v>2435</v>
      </c>
      <c r="L820" t="s">
        <v>2435</v>
      </c>
      <c r="M820" t="s">
        <v>2469</v>
      </c>
      <c r="N820" t="str">
        <f>IF(H820="","URG","REG")</f>
        <v>URG</v>
      </c>
      <c r="O820" t="s">
        <v>1371</v>
      </c>
      <c r="P820" s="31" t="s">
        <v>2468</v>
      </c>
    </row>
    <row r="821" spans="1:16" x14ac:dyDescent="0.2">
      <c r="A821" s="18">
        <v>1</v>
      </c>
      <c r="B821" s="19">
        <v>50</v>
      </c>
      <c r="C821" s="19">
        <v>4.5</v>
      </c>
      <c r="D821" s="19">
        <v>4.5</v>
      </c>
      <c r="E821" s="20"/>
      <c r="F821" s="21">
        <v>43998</v>
      </c>
      <c r="G821" s="22" t="s">
        <v>1100</v>
      </c>
      <c r="I821" s="22" t="s">
        <v>2076</v>
      </c>
      <c r="J821" s="21">
        <v>43965</v>
      </c>
      <c r="K821" t="s">
        <v>2435</v>
      </c>
      <c r="L821" t="s">
        <v>2435</v>
      </c>
      <c r="M821" t="s">
        <v>2469</v>
      </c>
      <c r="N821" t="str">
        <f>IF(H821="","URG","REG")</f>
        <v>URG</v>
      </c>
      <c r="O821" t="s">
        <v>1371</v>
      </c>
      <c r="P821" s="31" t="s">
        <v>2468</v>
      </c>
    </row>
    <row r="822" spans="1:16" x14ac:dyDescent="0.2">
      <c r="A822" s="18">
        <v>1</v>
      </c>
      <c r="B822" s="19">
        <v>50</v>
      </c>
      <c r="C822" s="19">
        <v>4.5</v>
      </c>
      <c r="D822" s="19">
        <v>4.5</v>
      </c>
      <c r="E822" s="20"/>
      <c r="F822" s="21">
        <v>43998</v>
      </c>
      <c r="G822" s="22" t="s">
        <v>1101</v>
      </c>
      <c r="I822" s="22" t="s">
        <v>2077</v>
      </c>
      <c r="J822" s="21">
        <v>43965</v>
      </c>
      <c r="K822" t="s">
        <v>2435</v>
      </c>
      <c r="L822" t="s">
        <v>2435</v>
      </c>
      <c r="M822" t="s">
        <v>2469</v>
      </c>
      <c r="N822" t="str">
        <f>IF(H822="","URG","REG")</f>
        <v>URG</v>
      </c>
      <c r="O822" t="s">
        <v>1371</v>
      </c>
      <c r="P822" s="31" t="s">
        <v>2468</v>
      </c>
    </row>
    <row r="823" spans="1:16" x14ac:dyDescent="0.2">
      <c r="A823" s="18">
        <v>14</v>
      </c>
      <c r="B823" s="19">
        <v>27000</v>
      </c>
      <c r="C823" s="19">
        <v>2430</v>
      </c>
      <c r="D823" s="19">
        <v>2430</v>
      </c>
      <c r="E823" s="20"/>
      <c r="F823" s="21">
        <v>44002</v>
      </c>
      <c r="G823" s="22" t="s">
        <v>1102</v>
      </c>
      <c r="I823" s="22" t="s">
        <v>2078</v>
      </c>
      <c r="J823" s="21">
        <v>43965</v>
      </c>
      <c r="K823" t="s">
        <v>2435</v>
      </c>
      <c r="L823" t="s">
        <v>2435</v>
      </c>
      <c r="M823" t="s">
        <v>2469</v>
      </c>
      <c r="N823" t="str">
        <f>IF(H823="","URG","REG")</f>
        <v>URG</v>
      </c>
      <c r="O823" t="s">
        <v>1371</v>
      </c>
      <c r="P823" s="31" t="s">
        <v>2468</v>
      </c>
    </row>
    <row r="824" spans="1:16" x14ac:dyDescent="0.2">
      <c r="A824" s="18">
        <v>1</v>
      </c>
      <c r="B824" s="19">
        <v>50</v>
      </c>
      <c r="C824" s="19">
        <v>4.5</v>
      </c>
      <c r="D824" s="19">
        <v>4.5</v>
      </c>
      <c r="E824" s="20"/>
      <c r="F824" s="21">
        <v>43998</v>
      </c>
      <c r="G824" s="22" t="s">
        <v>1103</v>
      </c>
      <c r="I824" s="22" t="s">
        <v>2079</v>
      </c>
      <c r="J824" s="21">
        <v>43965</v>
      </c>
      <c r="K824" t="s">
        <v>2435</v>
      </c>
      <c r="L824" t="s">
        <v>2435</v>
      </c>
      <c r="M824" t="s">
        <v>2469</v>
      </c>
      <c r="N824" t="str">
        <f>IF(H824="","URG","REG")</f>
        <v>URG</v>
      </c>
      <c r="O824" t="s">
        <v>1371</v>
      </c>
      <c r="P824" s="31" t="s">
        <v>2468</v>
      </c>
    </row>
    <row r="825" spans="1:16" x14ac:dyDescent="0.2">
      <c r="A825" s="18">
        <v>1</v>
      </c>
      <c r="B825" s="19">
        <v>50</v>
      </c>
      <c r="C825" s="19">
        <v>4.5</v>
      </c>
      <c r="D825" s="19">
        <v>4.5</v>
      </c>
      <c r="E825" s="20"/>
      <c r="F825" s="21">
        <v>43998</v>
      </c>
      <c r="G825" s="22" t="s">
        <v>1104</v>
      </c>
      <c r="I825" s="22" t="s">
        <v>2080</v>
      </c>
      <c r="J825" s="21">
        <v>43965</v>
      </c>
      <c r="K825" t="s">
        <v>2435</v>
      </c>
      <c r="L825" t="s">
        <v>2435</v>
      </c>
      <c r="M825" t="s">
        <v>2469</v>
      </c>
      <c r="N825" t="str">
        <f>IF(H825="","URG","REG")</f>
        <v>URG</v>
      </c>
      <c r="O825" t="s">
        <v>1371</v>
      </c>
      <c r="P825" s="31" t="s">
        <v>2468</v>
      </c>
    </row>
    <row r="826" spans="1:16" x14ac:dyDescent="0.2">
      <c r="A826" s="18">
        <v>109</v>
      </c>
      <c r="B826" s="19">
        <v>30000</v>
      </c>
      <c r="C826" s="19">
        <v>2700</v>
      </c>
      <c r="D826" s="19">
        <v>2700</v>
      </c>
      <c r="E826" s="20"/>
      <c r="F826" s="21">
        <v>44006</v>
      </c>
      <c r="G826" s="22" t="s">
        <v>1105</v>
      </c>
      <c r="I826" s="22" t="s">
        <v>2081</v>
      </c>
      <c r="J826" s="21">
        <v>43961</v>
      </c>
      <c r="K826" t="s">
        <v>2435</v>
      </c>
      <c r="L826" t="s">
        <v>2435</v>
      </c>
      <c r="M826" t="s">
        <v>2469</v>
      </c>
      <c r="N826" t="str">
        <f>IF(H826="","URG","REG")</f>
        <v>URG</v>
      </c>
      <c r="O826" t="s">
        <v>1371</v>
      </c>
      <c r="P826" s="31" t="s">
        <v>2468</v>
      </c>
    </row>
    <row r="827" spans="1:16" x14ac:dyDescent="0.2">
      <c r="A827" s="18">
        <v>109</v>
      </c>
      <c r="B827" s="19">
        <v>50000</v>
      </c>
      <c r="C827" s="19">
        <v>4500</v>
      </c>
      <c r="D827" s="19">
        <v>4500</v>
      </c>
      <c r="E827" s="20"/>
      <c r="F827" s="21">
        <v>44011</v>
      </c>
      <c r="G827" s="22" t="s">
        <v>1106</v>
      </c>
      <c r="I827" s="22" t="s">
        <v>2082</v>
      </c>
      <c r="J827" s="21">
        <v>43961</v>
      </c>
      <c r="K827" t="s">
        <v>2435</v>
      </c>
      <c r="L827" t="s">
        <v>2435</v>
      </c>
      <c r="M827" t="s">
        <v>2469</v>
      </c>
      <c r="N827" t="str">
        <f>IF(H827="","URG","REG")</f>
        <v>URG</v>
      </c>
      <c r="O827" t="s">
        <v>1371</v>
      </c>
      <c r="P827" s="31" t="s">
        <v>2468</v>
      </c>
    </row>
    <row r="828" spans="1:16" x14ac:dyDescent="0.2">
      <c r="A828" s="18">
        <v>221</v>
      </c>
      <c r="B828" s="19">
        <v>7500</v>
      </c>
      <c r="C828" s="19">
        <v>675</v>
      </c>
      <c r="D828" s="19">
        <v>675</v>
      </c>
      <c r="E828" s="20"/>
      <c r="F828" s="21">
        <v>43985</v>
      </c>
      <c r="G828" s="22" t="s">
        <v>1107</v>
      </c>
      <c r="I828" s="22" t="s">
        <v>2083</v>
      </c>
      <c r="J828" s="21">
        <v>43958</v>
      </c>
      <c r="K828" t="s">
        <v>2447</v>
      </c>
      <c r="L828" t="s">
        <v>2447</v>
      </c>
      <c r="M828" t="s">
        <v>2469</v>
      </c>
      <c r="N828" t="str">
        <f>IF(H828="","URG","REG")</f>
        <v>URG</v>
      </c>
      <c r="O828" t="s">
        <v>2466</v>
      </c>
      <c r="P828" s="31" t="s">
        <v>2468</v>
      </c>
    </row>
    <row r="829" spans="1:16" x14ac:dyDescent="0.2">
      <c r="A829" s="18">
        <v>46</v>
      </c>
      <c r="B829" s="19">
        <v>100</v>
      </c>
      <c r="C829" s="19">
        <v>0</v>
      </c>
      <c r="D829" s="19">
        <v>0</v>
      </c>
      <c r="E829" s="20">
        <v>18</v>
      </c>
      <c r="F829" s="21">
        <v>44007</v>
      </c>
      <c r="G829" s="22" t="s">
        <v>1108</v>
      </c>
      <c r="I829" s="22" t="s">
        <v>2084</v>
      </c>
      <c r="J829" s="21">
        <v>43956</v>
      </c>
      <c r="K829" t="s">
        <v>2436</v>
      </c>
      <c r="L829" t="s">
        <v>2435</v>
      </c>
      <c r="M829" t="s">
        <v>2470</v>
      </c>
      <c r="N829" t="str">
        <f>IF(H829="","URG","REG")</f>
        <v>URG</v>
      </c>
      <c r="O829" t="s">
        <v>1371</v>
      </c>
      <c r="P829" s="31" t="s">
        <v>2468</v>
      </c>
    </row>
    <row r="830" spans="1:16" x14ac:dyDescent="0.2">
      <c r="A830" s="18">
        <v>162</v>
      </c>
      <c r="B830" s="19">
        <v>60000</v>
      </c>
      <c r="C830" s="19">
        <v>5400</v>
      </c>
      <c r="D830" s="19">
        <v>5400</v>
      </c>
      <c r="E830" s="20"/>
      <c r="F830" s="21">
        <v>43993</v>
      </c>
      <c r="G830" s="22" t="s">
        <v>1109</v>
      </c>
      <c r="I830" s="22" t="s">
        <v>2085</v>
      </c>
      <c r="J830" s="21">
        <v>43955</v>
      </c>
      <c r="K830" t="s">
        <v>2435</v>
      </c>
      <c r="L830" t="s">
        <v>2435</v>
      </c>
      <c r="M830" t="s">
        <v>2469</v>
      </c>
      <c r="N830" t="str">
        <f>IF(H830="","URG","REG")</f>
        <v>URG</v>
      </c>
      <c r="O830" t="s">
        <v>1371</v>
      </c>
      <c r="P830" s="31" t="s">
        <v>2468</v>
      </c>
    </row>
    <row r="831" spans="1:16" x14ac:dyDescent="0.2">
      <c r="A831" s="18">
        <v>227</v>
      </c>
      <c r="B831" s="19">
        <v>5000</v>
      </c>
      <c r="C831" s="19">
        <v>450</v>
      </c>
      <c r="D831" s="19">
        <v>450</v>
      </c>
      <c r="E831" s="20"/>
      <c r="F831" s="21">
        <v>43992</v>
      </c>
      <c r="G831" s="22" t="s">
        <v>1110</v>
      </c>
      <c r="I831" s="22" t="s">
        <v>2086</v>
      </c>
      <c r="J831" s="21">
        <v>43951</v>
      </c>
      <c r="K831" t="s">
        <v>2435</v>
      </c>
      <c r="L831" t="s">
        <v>2435</v>
      </c>
      <c r="M831" t="s">
        <v>2469</v>
      </c>
      <c r="N831" t="str">
        <f>IF(H831="","URG","REG")</f>
        <v>URG</v>
      </c>
      <c r="O831" t="s">
        <v>1371</v>
      </c>
      <c r="P831" s="31" t="s">
        <v>2468</v>
      </c>
    </row>
    <row r="832" spans="1:16" x14ac:dyDescent="0.2">
      <c r="A832" s="18">
        <v>227</v>
      </c>
      <c r="B832" s="19">
        <v>2500</v>
      </c>
      <c r="C832" s="19">
        <v>225</v>
      </c>
      <c r="D832" s="19">
        <v>225</v>
      </c>
      <c r="E832" s="20"/>
      <c r="F832" s="21">
        <v>43992</v>
      </c>
      <c r="G832" s="22" t="s">
        <v>1111</v>
      </c>
      <c r="I832" s="22" t="s">
        <v>2087</v>
      </c>
      <c r="J832" s="21">
        <v>43951</v>
      </c>
      <c r="K832" t="s">
        <v>2435</v>
      </c>
      <c r="L832" t="s">
        <v>2435</v>
      </c>
      <c r="M832" t="s">
        <v>2469</v>
      </c>
      <c r="N832" t="str">
        <f>IF(H832="","URG","REG")</f>
        <v>URG</v>
      </c>
      <c r="O832" t="s">
        <v>1371</v>
      </c>
      <c r="P832" s="31" t="s">
        <v>2468</v>
      </c>
    </row>
    <row r="833" spans="1:16" x14ac:dyDescent="0.2">
      <c r="A833" s="18">
        <v>349</v>
      </c>
      <c r="B833" s="19">
        <v>2446</v>
      </c>
      <c r="C833" s="19">
        <v>220.25</v>
      </c>
      <c r="D833" s="19">
        <v>220.25</v>
      </c>
      <c r="E833" s="20"/>
      <c r="F833" s="21">
        <v>44000</v>
      </c>
      <c r="G833" s="22" t="s">
        <v>1112</v>
      </c>
      <c r="I833" s="22" t="s">
        <v>2088</v>
      </c>
      <c r="J833" s="21">
        <v>43951</v>
      </c>
      <c r="K833" t="s">
        <v>2435</v>
      </c>
      <c r="L833" t="s">
        <v>2435</v>
      </c>
      <c r="M833" t="s">
        <v>2469</v>
      </c>
      <c r="N833" t="str">
        <f>IF(H833="","URG","REG")</f>
        <v>URG</v>
      </c>
      <c r="O833" t="s">
        <v>1371</v>
      </c>
      <c r="P833" s="31" t="s">
        <v>2468</v>
      </c>
    </row>
    <row r="834" spans="1:16" x14ac:dyDescent="0.2">
      <c r="A834" s="18">
        <v>263</v>
      </c>
      <c r="B834" s="19">
        <v>3083</v>
      </c>
      <c r="C834" s="19">
        <v>277.5</v>
      </c>
      <c r="D834" s="19">
        <v>277.5</v>
      </c>
      <c r="E834" s="20"/>
      <c r="F834" s="21">
        <v>44000</v>
      </c>
      <c r="G834" s="22" t="s">
        <v>1113</v>
      </c>
      <c r="I834" s="22" t="s">
        <v>2089</v>
      </c>
      <c r="J834" s="21">
        <v>43951</v>
      </c>
      <c r="K834" t="s">
        <v>2436</v>
      </c>
      <c r="L834" t="s">
        <v>2436</v>
      </c>
      <c r="M834" t="s">
        <v>2469</v>
      </c>
      <c r="N834" t="str">
        <f>IF(H834="","URG","REG")</f>
        <v>URG</v>
      </c>
      <c r="O834" t="s">
        <v>2455</v>
      </c>
      <c r="P834" s="31" t="s">
        <v>2468</v>
      </c>
    </row>
    <row r="835" spans="1:16" x14ac:dyDescent="0.2">
      <c r="A835" s="18">
        <v>25</v>
      </c>
      <c r="B835" s="19">
        <v>2000</v>
      </c>
      <c r="C835" s="19">
        <v>180</v>
      </c>
      <c r="D835" s="19">
        <v>180</v>
      </c>
      <c r="E835" s="20"/>
      <c r="F835" s="21">
        <v>43986</v>
      </c>
      <c r="G835" s="22" t="s">
        <v>1114</v>
      </c>
      <c r="I835" s="22" t="s">
        <v>2090</v>
      </c>
      <c r="J835" s="21">
        <v>43951</v>
      </c>
      <c r="K835" t="s">
        <v>2435</v>
      </c>
      <c r="L835" t="s">
        <v>2435</v>
      </c>
      <c r="M835" t="s">
        <v>2469</v>
      </c>
      <c r="N835" t="str">
        <f>IF(H835="","URG","REG")</f>
        <v>URG</v>
      </c>
      <c r="O835" t="s">
        <v>1371</v>
      </c>
      <c r="P835" s="31" t="s">
        <v>2468</v>
      </c>
    </row>
    <row r="836" spans="1:16" x14ac:dyDescent="0.2">
      <c r="A836" s="18">
        <v>244</v>
      </c>
      <c r="B836" s="19">
        <v>9750</v>
      </c>
      <c r="C836" s="19">
        <v>877.5</v>
      </c>
      <c r="D836" s="19">
        <v>877.5</v>
      </c>
      <c r="E836" s="20"/>
      <c r="F836" s="21">
        <v>44001</v>
      </c>
      <c r="G836" s="22" t="s">
        <v>1115</v>
      </c>
      <c r="I836" s="22" t="s">
        <v>2091</v>
      </c>
      <c r="J836" s="21">
        <v>43951</v>
      </c>
      <c r="K836" t="s">
        <v>2436</v>
      </c>
      <c r="L836" t="s">
        <v>2436</v>
      </c>
      <c r="M836" t="s">
        <v>2469</v>
      </c>
      <c r="N836" t="str">
        <f>IF(H836="","URG","REG")</f>
        <v>URG</v>
      </c>
      <c r="O836" t="s">
        <v>2455</v>
      </c>
      <c r="P836" s="31" t="s">
        <v>2468</v>
      </c>
    </row>
    <row r="837" spans="1:16" x14ac:dyDescent="0.2">
      <c r="A837" s="18">
        <v>305</v>
      </c>
      <c r="B837" s="19">
        <v>313</v>
      </c>
      <c r="C837" s="19">
        <v>28.25</v>
      </c>
      <c r="D837" s="19">
        <v>28.25</v>
      </c>
      <c r="E837" s="20"/>
      <c r="F837" s="21">
        <v>44012</v>
      </c>
      <c r="G837" s="22" t="s">
        <v>1116</v>
      </c>
      <c r="I837" s="22" t="s">
        <v>2092</v>
      </c>
      <c r="J837" s="21">
        <v>43951</v>
      </c>
      <c r="K837" t="s">
        <v>2436</v>
      </c>
      <c r="L837" t="s">
        <v>2436</v>
      </c>
      <c r="M837" t="s">
        <v>2469</v>
      </c>
      <c r="N837" t="str">
        <f>IF(H837="","URG","REG")</f>
        <v>URG</v>
      </c>
      <c r="O837" t="s">
        <v>2455</v>
      </c>
      <c r="P837" s="31" t="s">
        <v>2468</v>
      </c>
    </row>
    <row r="838" spans="1:16" x14ac:dyDescent="0.2">
      <c r="A838" s="18">
        <v>285</v>
      </c>
      <c r="B838" s="19">
        <v>1375</v>
      </c>
      <c r="C838" s="19">
        <v>123.75</v>
      </c>
      <c r="D838" s="19">
        <v>123.75</v>
      </c>
      <c r="E838" s="20"/>
      <c r="F838" s="21">
        <v>44012</v>
      </c>
      <c r="G838" s="22" t="s">
        <v>1117</v>
      </c>
      <c r="I838" s="22" t="s">
        <v>2093</v>
      </c>
      <c r="J838" s="21">
        <v>43951</v>
      </c>
      <c r="K838" t="s">
        <v>2436</v>
      </c>
      <c r="L838" t="s">
        <v>2436</v>
      </c>
      <c r="M838" t="s">
        <v>2469</v>
      </c>
      <c r="N838" t="str">
        <f>IF(H838="","URG","REG")</f>
        <v>URG</v>
      </c>
      <c r="O838" t="s">
        <v>2455</v>
      </c>
      <c r="P838" s="31" t="s">
        <v>2468</v>
      </c>
    </row>
    <row r="839" spans="1:16" x14ac:dyDescent="0.2">
      <c r="A839" s="18">
        <v>183</v>
      </c>
      <c r="B839" s="19">
        <v>1500</v>
      </c>
      <c r="C839" s="19">
        <v>135</v>
      </c>
      <c r="D839" s="19">
        <v>135</v>
      </c>
      <c r="E839" s="20"/>
      <c r="F839" s="21">
        <v>44002</v>
      </c>
      <c r="G839" s="22" t="s">
        <v>1118</v>
      </c>
      <c r="I839" s="22" t="s">
        <v>2094</v>
      </c>
      <c r="J839" s="21">
        <v>43951</v>
      </c>
      <c r="K839" t="s">
        <v>2436</v>
      </c>
      <c r="L839" t="s">
        <v>2436</v>
      </c>
      <c r="M839" t="s">
        <v>2469</v>
      </c>
      <c r="N839" t="str">
        <f>IF(H839="","URG","REG")</f>
        <v>URG</v>
      </c>
      <c r="O839" t="s">
        <v>2455</v>
      </c>
      <c r="P839" s="31" t="s">
        <v>2468</v>
      </c>
    </row>
    <row r="840" spans="1:16" x14ac:dyDescent="0.2">
      <c r="A840" s="18">
        <v>8</v>
      </c>
      <c r="B840" s="19">
        <v>434</v>
      </c>
      <c r="C840" s="19">
        <v>39.25</v>
      </c>
      <c r="D840" s="19">
        <v>39.25</v>
      </c>
      <c r="E840" s="20"/>
      <c r="F840" s="21">
        <v>44002</v>
      </c>
      <c r="G840" s="22" t="s">
        <v>1119</v>
      </c>
      <c r="I840" s="22" t="s">
        <v>2095</v>
      </c>
      <c r="J840" s="21">
        <v>43951</v>
      </c>
      <c r="K840" t="s">
        <v>2435</v>
      </c>
      <c r="L840" t="s">
        <v>2435</v>
      </c>
      <c r="M840" t="s">
        <v>2469</v>
      </c>
      <c r="N840" t="str">
        <f>IF(H840="","URG","REG")</f>
        <v>URG</v>
      </c>
      <c r="O840" t="s">
        <v>1371</v>
      </c>
      <c r="P840" s="31" t="s">
        <v>2468</v>
      </c>
    </row>
    <row r="841" spans="1:16" x14ac:dyDescent="0.2">
      <c r="A841" s="18">
        <v>221</v>
      </c>
      <c r="B841" s="19">
        <v>205</v>
      </c>
      <c r="C841" s="19">
        <v>18.5</v>
      </c>
      <c r="D841" s="19">
        <v>18.5</v>
      </c>
      <c r="E841" s="20"/>
      <c r="F841" s="21">
        <v>43985</v>
      </c>
      <c r="G841" s="22" t="s">
        <v>1120</v>
      </c>
      <c r="I841" s="22" t="s">
        <v>2096</v>
      </c>
      <c r="J841" s="21">
        <v>43951</v>
      </c>
      <c r="K841" t="s">
        <v>2447</v>
      </c>
      <c r="L841" t="s">
        <v>2447</v>
      </c>
      <c r="M841" t="s">
        <v>2469</v>
      </c>
      <c r="N841" t="str">
        <f>IF(H841="","URG","REG")</f>
        <v>URG</v>
      </c>
      <c r="O841" t="s">
        <v>2466</v>
      </c>
      <c r="P841" s="31" t="s">
        <v>2468</v>
      </c>
    </row>
    <row r="842" spans="1:16" x14ac:dyDescent="0.2">
      <c r="A842" s="18">
        <v>117</v>
      </c>
      <c r="B842" s="19">
        <v>5000</v>
      </c>
      <c r="C842" s="19">
        <v>450</v>
      </c>
      <c r="D842" s="19">
        <v>450</v>
      </c>
      <c r="E842" s="20"/>
      <c r="F842" s="21">
        <v>43987</v>
      </c>
      <c r="G842" s="22" t="s">
        <v>1121</v>
      </c>
      <c r="I842" s="22" t="s">
        <v>2097</v>
      </c>
      <c r="J842" s="21">
        <v>43951</v>
      </c>
      <c r="K842" t="s">
        <v>2436</v>
      </c>
      <c r="L842" t="s">
        <v>2436</v>
      </c>
      <c r="M842" t="s">
        <v>2469</v>
      </c>
      <c r="N842" t="str">
        <f>IF(H842="","URG","REG")</f>
        <v>URG</v>
      </c>
      <c r="O842" t="s">
        <v>2455</v>
      </c>
      <c r="P842" s="31" t="s">
        <v>2468</v>
      </c>
    </row>
    <row r="843" spans="1:16" x14ac:dyDescent="0.2">
      <c r="A843" s="18">
        <v>108</v>
      </c>
      <c r="B843" s="19">
        <v>250</v>
      </c>
      <c r="C843" s="19">
        <v>22.5</v>
      </c>
      <c r="D843" s="19">
        <v>22.5</v>
      </c>
      <c r="E843" s="20"/>
      <c r="F843" s="21">
        <v>43987</v>
      </c>
      <c r="G843" s="22" t="s">
        <v>1122</v>
      </c>
      <c r="I843" s="22" t="s">
        <v>2098</v>
      </c>
      <c r="J843" s="21">
        <v>43951</v>
      </c>
      <c r="K843" t="s">
        <v>2435</v>
      </c>
      <c r="L843" t="s">
        <v>2435</v>
      </c>
      <c r="M843" t="s">
        <v>2469</v>
      </c>
      <c r="N843" t="str">
        <f>IF(H843="","URG","REG")</f>
        <v>URG</v>
      </c>
      <c r="O843" t="s">
        <v>1371</v>
      </c>
      <c r="P843" s="31" t="s">
        <v>2468</v>
      </c>
    </row>
    <row r="844" spans="1:16" x14ac:dyDescent="0.2">
      <c r="A844" s="18">
        <v>356</v>
      </c>
      <c r="B844" s="19">
        <v>4750</v>
      </c>
      <c r="C844" s="19">
        <v>427.5</v>
      </c>
      <c r="D844" s="19">
        <v>427.5</v>
      </c>
      <c r="E844" s="20"/>
      <c r="F844" s="21">
        <v>43999</v>
      </c>
      <c r="G844" s="22" t="s">
        <v>1123</v>
      </c>
      <c r="I844" s="22" t="s">
        <v>2099</v>
      </c>
      <c r="J844" s="21">
        <v>43951</v>
      </c>
      <c r="K844" t="s">
        <v>2434</v>
      </c>
      <c r="L844" t="s">
        <v>2434</v>
      </c>
      <c r="M844" t="s">
        <v>2469</v>
      </c>
      <c r="N844" t="str">
        <f>IF(H844="","URG","REG")</f>
        <v>URG</v>
      </c>
      <c r="O844" t="s">
        <v>2454</v>
      </c>
      <c r="P844" s="31" t="s">
        <v>2468</v>
      </c>
    </row>
    <row r="845" spans="1:16" x14ac:dyDescent="0.2">
      <c r="A845" s="18">
        <v>378</v>
      </c>
      <c r="B845" s="19">
        <v>200</v>
      </c>
      <c r="C845" s="19">
        <v>18</v>
      </c>
      <c r="D845" s="19">
        <v>18</v>
      </c>
      <c r="E845" s="20"/>
      <c r="F845" s="21">
        <v>43998</v>
      </c>
      <c r="G845" s="22" t="s">
        <v>1124</v>
      </c>
      <c r="I845" s="22" t="s">
        <v>2100</v>
      </c>
      <c r="J845" s="21">
        <v>43949</v>
      </c>
      <c r="K845" t="s">
        <v>2436</v>
      </c>
      <c r="L845" t="s">
        <v>2436</v>
      </c>
      <c r="M845" t="s">
        <v>2469</v>
      </c>
      <c r="N845" t="str">
        <f>IF(H845="","URG","REG")</f>
        <v>URG</v>
      </c>
      <c r="O845" t="s">
        <v>2455</v>
      </c>
      <c r="P845" s="31" t="s">
        <v>2468</v>
      </c>
    </row>
    <row r="846" spans="1:16" x14ac:dyDescent="0.2">
      <c r="A846" s="18">
        <v>46</v>
      </c>
      <c r="B846" s="19">
        <v>100</v>
      </c>
      <c r="C846" s="19">
        <v>0</v>
      </c>
      <c r="D846" s="19">
        <v>0</v>
      </c>
      <c r="E846" s="20">
        <v>18</v>
      </c>
      <c r="F846" s="21">
        <v>44007</v>
      </c>
      <c r="G846" s="22" t="s">
        <v>1125</v>
      </c>
      <c r="I846" s="22" t="s">
        <v>2101</v>
      </c>
      <c r="J846" s="21">
        <v>43943</v>
      </c>
      <c r="K846" t="s">
        <v>2436</v>
      </c>
      <c r="L846" t="s">
        <v>2435</v>
      </c>
      <c r="M846" t="s">
        <v>2470</v>
      </c>
      <c r="N846" t="str">
        <f>IF(H846="","URG","REG")</f>
        <v>URG</v>
      </c>
      <c r="O846" t="s">
        <v>1371</v>
      </c>
      <c r="P846" s="31" t="s">
        <v>2468</v>
      </c>
    </row>
    <row r="847" spans="1:16" x14ac:dyDescent="0.2">
      <c r="A847" s="18">
        <v>46</v>
      </c>
      <c r="B847" s="19">
        <v>100</v>
      </c>
      <c r="C847" s="19">
        <v>0</v>
      </c>
      <c r="D847" s="19">
        <v>0</v>
      </c>
      <c r="E847" s="20">
        <v>18</v>
      </c>
      <c r="F847" s="21">
        <v>44007</v>
      </c>
      <c r="G847" s="22" t="s">
        <v>1126</v>
      </c>
      <c r="I847" s="22" t="s">
        <v>2102</v>
      </c>
      <c r="J847" s="21">
        <v>43943</v>
      </c>
      <c r="K847" t="s">
        <v>2436</v>
      </c>
      <c r="L847" t="s">
        <v>2435</v>
      </c>
      <c r="M847" t="s">
        <v>2470</v>
      </c>
      <c r="N847" t="str">
        <f>IF(H847="","URG","REG")</f>
        <v>URG</v>
      </c>
      <c r="O847" t="s">
        <v>1371</v>
      </c>
      <c r="P847" s="31" t="s">
        <v>2468</v>
      </c>
    </row>
    <row r="848" spans="1:16" x14ac:dyDescent="0.2">
      <c r="A848" s="18">
        <v>74</v>
      </c>
      <c r="B848" s="19">
        <v>100</v>
      </c>
      <c r="C848" s="19">
        <v>9</v>
      </c>
      <c r="D848" s="19">
        <v>9</v>
      </c>
      <c r="E848" s="20"/>
      <c r="F848" s="21">
        <v>43993</v>
      </c>
      <c r="G848" s="22" t="s">
        <v>1127</v>
      </c>
      <c r="I848" s="22" t="s">
        <v>2103</v>
      </c>
      <c r="J848" s="21">
        <v>43943</v>
      </c>
      <c r="K848" t="s">
        <v>2435</v>
      </c>
      <c r="L848" t="s">
        <v>2435</v>
      </c>
      <c r="M848" t="s">
        <v>2469</v>
      </c>
      <c r="N848" t="str">
        <f>IF(H848="","URG","REG")</f>
        <v>URG</v>
      </c>
      <c r="O848" t="s">
        <v>1371</v>
      </c>
      <c r="P848" s="31" t="s">
        <v>2468</v>
      </c>
    </row>
    <row r="849" spans="1:16" x14ac:dyDescent="0.2">
      <c r="A849" s="18">
        <v>74</v>
      </c>
      <c r="B849" s="19">
        <v>100</v>
      </c>
      <c r="C849" s="19">
        <v>9</v>
      </c>
      <c r="D849" s="19">
        <v>9</v>
      </c>
      <c r="E849" s="20"/>
      <c r="F849" s="21">
        <v>44001</v>
      </c>
      <c r="G849" s="22" t="s">
        <v>1128</v>
      </c>
      <c r="I849" s="22" t="s">
        <v>2104</v>
      </c>
      <c r="J849" s="21">
        <v>43943</v>
      </c>
      <c r="K849" t="s">
        <v>2435</v>
      </c>
      <c r="L849" t="s">
        <v>2435</v>
      </c>
      <c r="M849" t="s">
        <v>2469</v>
      </c>
      <c r="N849" t="str">
        <f>IF(H849="","URG","REG")</f>
        <v>URG</v>
      </c>
      <c r="O849" t="s">
        <v>1371</v>
      </c>
      <c r="P849" s="31" t="s">
        <v>2468</v>
      </c>
    </row>
    <row r="850" spans="1:16" x14ac:dyDescent="0.2">
      <c r="A850" s="18">
        <v>127</v>
      </c>
      <c r="B850" s="19">
        <v>37500</v>
      </c>
      <c r="C850" s="19">
        <v>3375</v>
      </c>
      <c r="D850" s="19">
        <v>3375</v>
      </c>
      <c r="E850" s="20"/>
      <c r="F850" s="21">
        <v>44012</v>
      </c>
      <c r="G850" s="22" t="s">
        <v>1129</v>
      </c>
      <c r="I850" s="22" t="s">
        <v>2105</v>
      </c>
      <c r="J850" s="21">
        <v>43939</v>
      </c>
      <c r="K850" t="s">
        <v>2435</v>
      </c>
      <c r="L850" t="s">
        <v>2435</v>
      </c>
      <c r="M850" t="s">
        <v>2469</v>
      </c>
      <c r="N850" t="str">
        <f>IF(H850="","URG","REG")</f>
        <v>URG</v>
      </c>
      <c r="O850" t="s">
        <v>1371</v>
      </c>
      <c r="P850" s="31" t="s">
        <v>2468</v>
      </c>
    </row>
    <row r="851" spans="1:16" x14ac:dyDescent="0.2">
      <c r="A851" s="18">
        <v>249</v>
      </c>
      <c r="B851" s="19">
        <v>12000</v>
      </c>
      <c r="C851" s="19">
        <v>1080</v>
      </c>
      <c r="D851" s="19">
        <v>1080</v>
      </c>
      <c r="E851" s="20"/>
      <c r="F851" s="21">
        <v>43999</v>
      </c>
      <c r="G851" s="22" t="s">
        <v>1130</v>
      </c>
      <c r="I851" s="22" t="s">
        <v>2106</v>
      </c>
      <c r="J851" s="21">
        <v>43938</v>
      </c>
      <c r="K851" t="s">
        <v>2435</v>
      </c>
      <c r="L851" t="s">
        <v>2435</v>
      </c>
      <c r="M851" t="s">
        <v>2469</v>
      </c>
      <c r="N851" t="str">
        <f>IF(H851="","URG","REG")</f>
        <v>URG</v>
      </c>
      <c r="O851" t="s">
        <v>1371</v>
      </c>
      <c r="P851" s="31" t="s">
        <v>2468</v>
      </c>
    </row>
    <row r="852" spans="1:16" x14ac:dyDescent="0.2">
      <c r="A852" s="18">
        <v>181</v>
      </c>
      <c r="B852" s="19">
        <v>100</v>
      </c>
      <c r="C852" s="19">
        <v>9</v>
      </c>
      <c r="D852" s="19">
        <v>9</v>
      </c>
      <c r="E852" s="20"/>
      <c r="F852" s="21">
        <v>44006</v>
      </c>
      <c r="G852" s="22" t="s">
        <v>1131</v>
      </c>
      <c r="I852" s="22" t="s">
        <v>2107</v>
      </c>
      <c r="J852" s="21">
        <v>43937</v>
      </c>
      <c r="K852" t="s">
        <v>2435</v>
      </c>
      <c r="L852" t="s">
        <v>2435</v>
      </c>
      <c r="M852" t="s">
        <v>2469</v>
      </c>
      <c r="N852" t="str">
        <f>IF(H852="","URG","REG")</f>
        <v>URG</v>
      </c>
      <c r="O852" t="s">
        <v>1371</v>
      </c>
      <c r="P852" s="31" t="s">
        <v>2468</v>
      </c>
    </row>
    <row r="853" spans="1:16" x14ac:dyDescent="0.2">
      <c r="A853" s="18">
        <v>181</v>
      </c>
      <c r="B853" s="19">
        <v>198</v>
      </c>
      <c r="C853" s="19">
        <v>18</v>
      </c>
      <c r="D853" s="19">
        <v>18</v>
      </c>
      <c r="E853" s="20"/>
      <c r="F853" s="21">
        <v>44006</v>
      </c>
      <c r="G853" s="22" t="s">
        <v>1132</v>
      </c>
      <c r="I853" s="22" t="s">
        <v>2108</v>
      </c>
      <c r="J853" s="21">
        <v>43937</v>
      </c>
      <c r="K853" t="s">
        <v>2435</v>
      </c>
      <c r="L853" t="s">
        <v>2435</v>
      </c>
      <c r="M853" t="s">
        <v>2469</v>
      </c>
      <c r="N853" t="str">
        <f>IF(H853="","URG","REG")</f>
        <v>URG</v>
      </c>
      <c r="O853" t="s">
        <v>1371</v>
      </c>
      <c r="P853" s="31" t="s">
        <v>2468</v>
      </c>
    </row>
    <row r="854" spans="1:16" x14ac:dyDescent="0.2">
      <c r="A854" s="18">
        <v>181</v>
      </c>
      <c r="B854" s="19">
        <v>191</v>
      </c>
      <c r="C854" s="19">
        <v>17.25</v>
      </c>
      <c r="D854" s="19">
        <v>17.25</v>
      </c>
      <c r="E854" s="20"/>
      <c r="F854" s="21">
        <v>44006</v>
      </c>
      <c r="G854" s="22" t="s">
        <v>1133</v>
      </c>
      <c r="I854" s="22" t="s">
        <v>2109</v>
      </c>
      <c r="J854" s="21">
        <v>43937</v>
      </c>
      <c r="K854" t="s">
        <v>2435</v>
      </c>
      <c r="L854" t="s">
        <v>2435</v>
      </c>
      <c r="M854" t="s">
        <v>2469</v>
      </c>
      <c r="N854" t="str">
        <f>IF(H854="","URG","REG")</f>
        <v>URG</v>
      </c>
      <c r="O854" t="s">
        <v>1371</v>
      </c>
      <c r="P854" s="31" t="s">
        <v>2468</v>
      </c>
    </row>
    <row r="855" spans="1:16" x14ac:dyDescent="0.2">
      <c r="A855" s="18">
        <v>181</v>
      </c>
      <c r="B855" s="19">
        <v>191</v>
      </c>
      <c r="C855" s="19">
        <v>17.25</v>
      </c>
      <c r="D855" s="19">
        <v>17.25</v>
      </c>
      <c r="E855" s="20"/>
      <c r="F855" s="21">
        <v>44006</v>
      </c>
      <c r="G855" s="22" t="s">
        <v>1134</v>
      </c>
      <c r="I855" s="22" t="s">
        <v>2110</v>
      </c>
      <c r="J855" s="21">
        <v>43937</v>
      </c>
      <c r="K855" t="s">
        <v>2435</v>
      </c>
      <c r="L855" t="s">
        <v>2435</v>
      </c>
      <c r="M855" t="s">
        <v>2469</v>
      </c>
      <c r="N855" t="str">
        <f>IF(H855="","URG","REG")</f>
        <v>URG</v>
      </c>
      <c r="O855" t="s">
        <v>1371</v>
      </c>
      <c r="P855" s="31" t="s">
        <v>2468</v>
      </c>
    </row>
    <row r="856" spans="1:16" x14ac:dyDescent="0.2">
      <c r="A856" s="18">
        <v>181</v>
      </c>
      <c r="B856" s="19">
        <v>200</v>
      </c>
      <c r="C856" s="19">
        <v>18</v>
      </c>
      <c r="D856" s="19">
        <v>18</v>
      </c>
      <c r="E856" s="20"/>
      <c r="F856" s="21">
        <v>44006</v>
      </c>
      <c r="G856" s="22" t="s">
        <v>1135</v>
      </c>
      <c r="I856" s="22" t="s">
        <v>2111</v>
      </c>
      <c r="J856" s="21">
        <v>43937</v>
      </c>
      <c r="K856" t="s">
        <v>2435</v>
      </c>
      <c r="L856" t="s">
        <v>2435</v>
      </c>
      <c r="M856" t="s">
        <v>2469</v>
      </c>
      <c r="N856" t="str">
        <f>IF(H856="","URG","REG")</f>
        <v>URG</v>
      </c>
      <c r="O856" t="s">
        <v>1371</v>
      </c>
      <c r="P856" s="31" t="s">
        <v>2468</v>
      </c>
    </row>
    <row r="857" spans="1:16" x14ac:dyDescent="0.2">
      <c r="A857" s="18">
        <v>181</v>
      </c>
      <c r="B857" s="19">
        <v>200</v>
      </c>
      <c r="C857" s="19">
        <v>18</v>
      </c>
      <c r="D857" s="19">
        <v>18</v>
      </c>
      <c r="E857" s="20"/>
      <c r="F857" s="21">
        <v>44006</v>
      </c>
      <c r="G857" s="22" t="s">
        <v>1136</v>
      </c>
      <c r="I857" s="22" t="s">
        <v>2112</v>
      </c>
      <c r="J857" s="21">
        <v>43937</v>
      </c>
      <c r="K857" t="s">
        <v>2435</v>
      </c>
      <c r="L857" t="s">
        <v>2435</v>
      </c>
      <c r="M857" t="s">
        <v>2469</v>
      </c>
      <c r="N857" t="str">
        <f>IF(H857="","URG","REG")</f>
        <v>URG</v>
      </c>
      <c r="O857" t="s">
        <v>1371</v>
      </c>
      <c r="P857" s="31" t="s">
        <v>2468</v>
      </c>
    </row>
    <row r="858" spans="1:16" x14ac:dyDescent="0.2">
      <c r="A858" s="18">
        <v>181</v>
      </c>
      <c r="B858" s="19">
        <v>191</v>
      </c>
      <c r="C858" s="19">
        <v>17.25</v>
      </c>
      <c r="D858" s="19">
        <v>17.25</v>
      </c>
      <c r="E858" s="20"/>
      <c r="F858" s="21">
        <v>44006</v>
      </c>
      <c r="G858" s="22" t="s">
        <v>1137</v>
      </c>
      <c r="I858" s="22" t="s">
        <v>2113</v>
      </c>
      <c r="J858" s="21">
        <v>43937</v>
      </c>
      <c r="K858" t="s">
        <v>2435</v>
      </c>
      <c r="L858" t="s">
        <v>2435</v>
      </c>
      <c r="M858" t="s">
        <v>2469</v>
      </c>
      <c r="N858" t="str">
        <f>IF(H858="","URG","REG")</f>
        <v>URG</v>
      </c>
      <c r="O858" t="s">
        <v>1371</v>
      </c>
      <c r="P858" s="31" t="s">
        <v>2468</v>
      </c>
    </row>
    <row r="859" spans="1:16" x14ac:dyDescent="0.2">
      <c r="A859" s="18">
        <v>181</v>
      </c>
      <c r="B859" s="19">
        <v>200</v>
      </c>
      <c r="C859" s="19">
        <v>18</v>
      </c>
      <c r="D859" s="19">
        <v>18</v>
      </c>
      <c r="E859" s="20"/>
      <c r="F859" s="21">
        <v>44006</v>
      </c>
      <c r="G859" s="22" t="s">
        <v>1138</v>
      </c>
      <c r="I859" s="22" t="s">
        <v>2114</v>
      </c>
      <c r="J859" s="21">
        <v>43937</v>
      </c>
      <c r="K859" t="s">
        <v>2435</v>
      </c>
      <c r="L859" t="s">
        <v>2435</v>
      </c>
      <c r="M859" t="s">
        <v>2469</v>
      </c>
      <c r="N859" t="str">
        <f>IF(H859="","URG","REG")</f>
        <v>URG</v>
      </c>
      <c r="O859" t="s">
        <v>1371</v>
      </c>
      <c r="P859" s="31" t="s">
        <v>2468</v>
      </c>
    </row>
    <row r="860" spans="1:16" x14ac:dyDescent="0.2">
      <c r="A860" s="18">
        <v>181</v>
      </c>
      <c r="B860" s="19">
        <v>189</v>
      </c>
      <c r="C860" s="19">
        <v>17.25</v>
      </c>
      <c r="D860" s="19">
        <v>17.25</v>
      </c>
      <c r="E860" s="20"/>
      <c r="F860" s="21">
        <v>44006</v>
      </c>
      <c r="G860" s="22" t="s">
        <v>1139</v>
      </c>
      <c r="I860" s="22" t="s">
        <v>2115</v>
      </c>
      <c r="J860" s="21">
        <v>43937</v>
      </c>
      <c r="K860" t="s">
        <v>2435</v>
      </c>
      <c r="L860" t="s">
        <v>2435</v>
      </c>
      <c r="M860" t="s">
        <v>2469</v>
      </c>
      <c r="N860" t="str">
        <f>IF(H860="","URG","REG")</f>
        <v>URG</v>
      </c>
      <c r="O860" t="s">
        <v>1371</v>
      </c>
      <c r="P860" s="31" t="s">
        <v>2468</v>
      </c>
    </row>
    <row r="861" spans="1:16" x14ac:dyDescent="0.2">
      <c r="A861" s="18">
        <v>181</v>
      </c>
      <c r="B861" s="19">
        <v>200</v>
      </c>
      <c r="C861" s="19">
        <v>18</v>
      </c>
      <c r="D861" s="19">
        <v>18</v>
      </c>
      <c r="E861" s="20"/>
      <c r="F861" s="21">
        <v>44006</v>
      </c>
      <c r="G861" s="22" t="s">
        <v>1140</v>
      </c>
      <c r="I861" s="22" t="s">
        <v>2116</v>
      </c>
      <c r="J861" s="21">
        <v>43937</v>
      </c>
      <c r="K861" t="s">
        <v>2435</v>
      </c>
      <c r="L861" t="s">
        <v>2435</v>
      </c>
      <c r="M861" t="s">
        <v>2469</v>
      </c>
      <c r="N861" t="str">
        <f>IF(H861="","URG","REG")</f>
        <v>URG</v>
      </c>
      <c r="O861" t="s">
        <v>1371</v>
      </c>
      <c r="P861" s="31" t="s">
        <v>2468</v>
      </c>
    </row>
    <row r="862" spans="1:16" x14ac:dyDescent="0.2">
      <c r="A862" s="18">
        <v>3</v>
      </c>
      <c r="B862" s="19">
        <v>8750</v>
      </c>
      <c r="C862" s="19">
        <v>787.5</v>
      </c>
      <c r="D862" s="19">
        <v>787.5</v>
      </c>
      <c r="E862" s="20"/>
      <c r="F862" s="21">
        <v>43997</v>
      </c>
      <c r="G862" s="22" t="s">
        <v>1141</v>
      </c>
      <c r="I862" s="22" t="s">
        <v>2117</v>
      </c>
      <c r="J862" s="21">
        <v>43936</v>
      </c>
      <c r="K862" t="s">
        <v>2435</v>
      </c>
      <c r="L862" t="s">
        <v>2435</v>
      </c>
      <c r="M862" t="s">
        <v>2469</v>
      </c>
      <c r="N862" t="str">
        <f>IF(H862="","URG","REG")</f>
        <v>URG</v>
      </c>
      <c r="O862" t="s">
        <v>1371</v>
      </c>
      <c r="P862" s="31" t="s">
        <v>2468</v>
      </c>
    </row>
    <row r="863" spans="1:16" x14ac:dyDescent="0.2">
      <c r="A863" s="18">
        <v>12</v>
      </c>
      <c r="B863" s="19">
        <v>1400</v>
      </c>
      <c r="C863" s="19">
        <v>126</v>
      </c>
      <c r="D863" s="19">
        <v>126</v>
      </c>
      <c r="E863" s="20"/>
      <c r="F863" s="21">
        <v>44000</v>
      </c>
      <c r="G863" s="22" t="s">
        <v>1142</v>
      </c>
      <c r="I863" s="22" t="s">
        <v>2118</v>
      </c>
      <c r="J863" s="21">
        <v>43934</v>
      </c>
      <c r="K863" t="s">
        <v>2435</v>
      </c>
      <c r="L863" t="s">
        <v>2435</v>
      </c>
      <c r="M863" t="s">
        <v>2469</v>
      </c>
      <c r="N863" t="str">
        <f>IF(H863="","URG","REG")</f>
        <v>URG</v>
      </c>
      <c r="O863" t="s">
        <v>1371</v>
      </c>
      <c r="P863" s="31" t="s">
        <v>2468</v>
      </c>
    </row>
    <row r="864" spans="1:16" x14ac:dyDescent="0.2">
      <c r="A864" s="18">
        <v>313</v>
      </c>
      <c r="B864" s="19">
        <v>2500</v>
      </c>
      <c r="C864" s="19">
        <v>225</v>
      </c>
      <c r="D864" s="19">
        <v>225</v>
      </c>
      <c r="E864" s="20"/>
      <c r="F864" s="21">
        <v>43984</v>
      </c>
      <c r="G864" s="22" t="s">
        <v>1143</v>
      </c>
      <c r="I864" s="22" t="s">
        <v>2119</v>
      </c>
      <c r="J864" s="21">
        <v>43932</v>
      </c>
      <c r="K864" t="s">
        <v>2435</v>
      </c>
      <c r="L864" t="s">
        <v>2435</v>
      </c>
      <c r="M864" t="s">
        <v>2469</v>
      </c>
      <c r="N864" t="str">
        <f>IF(H864="","URG","REG")</f>
        <v>URG</v>
      </c>
      <c r="O864" t="s">
        <v>1371</v>
      </c>
      <c r="P864" s="31" t="s">
        <v>2468</v>
      </c>
    </row>
    <row r="865" spans="1:16" x14ac:dyDescent="0.2">
      <c r="A865" s="18">
        <v>241</v>
      </c>
      <c r="B865" s="19">
        <v>62500</v>
      </c>
      <c r="C865" s="19">
        <v>5625</v>
      </c>
      <c r="D865" s="19">
        <v>5625</v>
      </c>
      <c r="E865" s="20"/>
      <c r="F865" s="21">
        <v>43987</v>
      </c>
      <c r="G865" s="22" t="s">
        <v>1144</v>
      </c>
      <c r="I865" s="22" t="s">
        <v>2120</v>
      </c>
      <c r="J865" s="21">
        <v>43930</v>
      </c>
      <c r="K865" t="s">
        <v>2435</v>
      </c>
      <c r="L865" t="s">
        <v>2435</v>
      </c>
      <c r="M865" t="s">
        <v>2469</v>
      </c>
      <c r="N865" t="str">
        <f>IF(H865="","URG","REG")</f>
        <v>URG</v>
      </c>
      <c r="O865" t="s">
        <v>1371</v>
      </c>
      <c r="P865" s="31" t="s">
        <v>2468</v>
      </c>
    </row>
    <row r="866" spans="1:16" x14ac:dyDescent="0.2">
      <c r="A866" s="18">
        <v>434</v>
      </c>
      <c r="B866" s="19">
        <v>97</v>
      </c>
      <c r="C866" s="19">
        <v>8.75</v>
      </c>
      <c r="D866" s="19">
        <v>8.75</v>
      </c>
      <c r="E866" s="20"/>
      <c r="F866" s="21">
        <v>43988</v>
      </c>
      <c r="G866" s="22" t="s">
        <v>1145</v>
      </c>
      <c r="I866" s="22" t="s">
        <v>2121</v>
      </c>
      <c r="J866" s="21">
        <v>43928</v>
      </c>
      <c r="K866" t="s">
        <v>2435</v>
      </c>
      <c r="L866" t="s">
        <v>2435</v>
      </c>
      <c r="M866" t="s">
        <v>2469</v>
      </c>
      <c r="N866" t="str">
        <f>IF(H866="","URG","REG")</f>
        <v>URG</v>
      </c>
      <c r="O866" t="s">
        <v>1371</v>
      </c>
      <c r="P866" s="31" t="s">
        <v>2468</v>
      </c>
    </row>
    <row r="867" spans="1:16" x14ac:dyDescent="0.2">
      <c r="A867" s="18">
        <v>434</v>
      </c>
      <c r="B867" s="19">
        <v>78</v>
      </c>
      <c r="C867" s="19">
        <v>7.25</v>
      </c>
      <c r="D867" s="19">
        <v>7.25</v>
      </c>
      <c r="E867" s="20"/>
      <c r="F867" s="21">
        <v>43988</v>
      </c>
      <c r="G867" s="22" t="s">
        <v>1146</v>
      </c>
      <c r="I867" s="22" t="s">
        <v>2122</v>
      </c>
      <c r="J867" s="21">
        <v>43928</v>
      </c>
      <c r="K867" t="s">
        <v>2435</v>
      </c>
      <c r="L867" t="s">
        <v>2435</v>
      </c>
      <c r="M867" t="s">
        <v>2469</v>
      </c>
      <c r="N867" t="str">
        <f>IF(H867="","URG","REG")</f>
        <v>URG</v>
      </c>
      <c r="O867" t="s">
        <v>1371</v>
      </c>
      <c r="P867" s="31" t="s">
        <v>2468</v>
      </c>
    </row>
    <row r="868" spans="1:16" x14ac:dyDescent="0.2">
      <c r="A868" s="18">
        <v>434</v>
      </c>
      <c r="B868" s="19">
        <v>97</v>
      </c>
      <c r="C868" s="19">
        <v>8.75</v>
      </c>
      <c r="D868" s="19">
        <v>8.75</v>
      </c>
      <c r="E868" s="20"/>
      <c r="F868" s="21">
        <v>43988</v>
      </c>
      <c r="G868" s="22" t="s">
        <v>1147</v>
      </c>
      <c r="I868" s="22" t="s">
        <v>2123</v>
      </c>
      <c r="J868" s="21">
        <v>43928</v>
      </c>
      <c r="K868" t="s">
        <v>2435</v>
      </c>
      <c r="L868" t="s">
        <v>2435</v>
      </c>
      <c r="M868" t="s">
        <v>2469</v>
      </c>
      <c r="N868" t="str">
        <f>IF(H868="","URG","REG")</f>
        <v>URG</v>
      </c>
      <c r="O868" t="s">
        <v>1371</v>
      </c>
      <c r="P868" s="31" t="s">
        <v>2468</v>
      </c>
    </row>
    <row r="869" spans="1:16" x14ac:dyDescent="0.2">
      <c r="A869" s="18">
        <v>434</v>
      </c>
      <c r="B869" s="19">
        <v>97</v>
      </c>
      <c r="C869" s="19">
        <v>8.75</v>
      </c>
      <c r="D869" s="19">
        <v>8.75</v>
      </c>
      <c r="E869" s="20"/>
      <c r="F869" s="21">
        <v>43988</v>
      </c>
      <c r="G869" s="22" t="s">
        <v>1148</v>
      </c>
      <c r="I869" s="22" t="s">
        <v>2124</v>
      </c>
      <c r="J869" s="21">
        <v>43928</v>
      </c>
      <c r="K869" t="s">
        <v>2435</v>
      </c>
      <c r="L869" t="s">
        <v>2435</v>
      </c>
      <c r="M869" t="s">
        <v>2469</v>
      </c>
      <c r="N869" t="str">
        <f>IF(H869="","URG","REG")</f>
        <v>URG</v>
      </c>
      <c r="O869" t="s">
        <v>1371</v>
      </c>
      <c r="P869" s="31" t="s">
        <v>2468</v>
      </c>
    </row>
    <row r="870" spans="1:16" x14ac:dyDescent="0.2">
      <c r="A870" s="18">
        <v>434</v>
      </c>
      <c r="B870" s="19">
        <v>194</v>
      </c>
      <c r="C870" s="19">
        <v>17.5</v>
      </c>
      <c r="D870" s="19">
        <v>17.5</v>
      </c>
      <c r="E870" s="20"/>
      <c r="F870" s="21">
        <v>43988</v>
      </c>
      <c r="G870" s="22" t="s">
        <v>1149</v>
      </c>
      <c r="I870" s="22" t="s">
        <v>2125</v>
      </c>
      <c r="J870" s="21">
        <v>43928</v>
      </c>
      <c r="K870" t="s">
        <v>2435</v>
      </c>
      <c r="L870" t="s">
        <v>2435</v>
      </c>
      <c r="M870" t="s">
        <v>2469</v>
      </c>
      <c r="N870" t="str">
        <f>IF(H870="","URG","REG")</f>
        <v>URG</v>
      </c>
      <c r="O870" t="s">
        <v>1371</v>
      </c>
      <c r="P870" s="31" t="s">
        <v>2468</v>
      </c>
    </row>
    <row r="871" spans="1:16" x14ac:dyDescent="0.2">
      <c r="A871" s="18">
        <v>305</v>
      </c>
      <c r="B871" s="19">
        <v>2500</v>
      </c>
      <c r="C871" s="19">
        <v>225</v>
      </c>
      <c r="D871" s="19">
        <v>225</v>
      </c>
      <c r="E871" s="20"/>
      <c r="F871" s="21">
        <v>43983</v>
      </c>
      <c r="G871" s="22" t="s">
        <v>1150</v>
      </c>
      <c r="I871" s="22" t="s">
        <v>2126</v>
      </c>
      <c r="J871" s="21">
        <v>43921</v>
      </c>
      <c r="K871" t="s">
        <v>2436</v>
      </c>
      <c r="L871" t="s">
        <v>2436</v>
      </c>
      <c r="M871" t="s">
        <v>2469</v>
      </c>
      <c r="N871" t="str">
        <f>IF(H871="","URG","REG")</f>
        <v>URG</v>
      </c>
      <c r="O871" t="s">
        <v>2455</v>
      </c>
      <c r="P871" s="31" t="s">
        <v>2468</v>
      </c>
    </row>
    <row r="872" spans="1:16" x14ac:dyDescent="0.2">
      <c r="A872" s="18">
        <v>65</v>
      </c>
      <c r="B872" s="19">
        <v>1115</v>
      </c>
      <c r="C872" s="19">
        <v>100.5</v>
      </c>
      <c r="D872" s="19">
        <v>100.5</v>
      </c>
      <c r="E872" s="20"/>
      <c r="F872" s="21">
        <v>43983</v>
      </c>
      <c r="G872" s="22" t="s">
        <v>1151</v>
      </c>
      <c r="I872" s="22" t="s">
        <v>2127</v>
      </c>
      <c r="J872" s="21">
        <v>43921</v>
      </c>
      <c r="K872" t="s">
        <v>2435</v>
      </c>
      <c r="L872" t="s">
        <v>2435</v>
      </c>
      <c r="M872" t="s">
        <v>2469</v>
      </c>
      <c r="N872" t="str">
        <f>IF(H872="","URG","REG")</f>
        <v>URG</v>
      </c>
      <c r="O872" t="s">
        <v>1371</v>
      </c>
      <c r="P872" s="31" t="s">
        <v>2468</v>
      </c>
    </row>
    <row r="873" spans="1:16" x14ac:dyDescent="0.2">
      <c r="A873" s="18">
        <v>362</v>
      </c>
      <c r="B873" s="19">
        <v>7474.4</v>
      </c>
      <c r="C873" s="19">
        <v>672.75</v>
      </c>
      <c r="D873" s="19">
        <v>672.75</v>
      </c>
      <c r="E873" s="20"/>
      <c r="F873" s="21">
        <v>43983</v>
      </c>
      <c r="G873" s="22" t="s">
        <v>1152</v>
      </c>
      <c r="I873" s="22" t="s">
        <v>2128</v>
      </c>
      <c r="J873" s="21">
        <v>43921</v>
      </c>
      <c r="K873" t="s">
        <v>2436</v>
      </c>
      <c r="L873" t="s">
        <v>2436</v>
      </c>
      <c r="M873" t="s">
        <v>2469</v>
      </c>
      <c r="N873" t="str">
        <f>IF(H873="","URG","REG")</f>
        <v>URG</v>
      </c>
      <c r="O873" t="s">
        <v>2455</v>
      </c>
      <c r="P873" s="31" t="s">
        <v>2468</v>
      </c>
    </row>
    <row r="874" spans="1:16" x14ac:dyDescent="0.2">
      <c r="A874" s="18">
        <v>166</v>
      </c>
      <c r="B874" s="19">
        <v>5000</v>
      </c>
      <c r="C874" s="19">
        <v>450</v>
      </c>
      <c r="D874" s="19">
        <v>450</v>
      </c>
      <c r="E874" s="20"/>
      <c r="F874" s="21">
        <v>43984</v>
      </c>
      <c r="G874" s="22" t="s">
        <v>1153</v>
      </c>
      <c r="I874" s="22" t="s">
        <v>2129</v>
      </c>
      <c r="J874" s="21">
        <v>43921</v>
      </c>
      <c r="K874" t="s">
        <v>2435</v>
      </c>
      <c r="L874" t="s">
        <v>2435</v>
      </c>
      <c r="M874" t="s">
        <v>2469</v>
      </c>
      <c r="N874" t="str">
        <f>IF(H874="","URG","REG")</f>
        <v>URG</v>
      </c>
      <c r="O874" t="s">
        <v>1371</v>
      </c>
      <c r="P874" s="31" t="s">
        <v>2468</v>
      </c>
    </row>
    <row r="875" spans="1:16" x14ac:dyDescent="0.2">
      <c r="A875" s="18">
        <v>139</v>
      </c>
      <c r="B875" s="19">
        <v>1375</v>
      </c>
      <c r="C875" s="19">
        <v>123.75</v>
      </c>
      <c r="D875" s="19">
        <v>123.75</v>
      </c>
      <c r="E875" s="20"/>
      <c r="F875" s="21">
        <v>43984</v>
      </c>
      <c r="G875" s="22" t="s">
        <v>1154</v>
      </c>
      <c r="I875" s="22" t="s">
        <v>2130</v>
      </c>
      <c r="J875" s="21">
        <v>43921</v>
      </c>
      <c r="K875" t="s">
        <v>2435</v>
      </c>
      <c r="L875" t="s">
        <v>2435</v>
      </c>
      <c r="M875" t="s">
        <v>2469</v>
      </c>
      <c r="N875" t="str">
        <f>IF(H875="","URG","REG")</f>
        <v>URG</v>
      </c>
      <c r="O875" t="s">
        <v>1371</v>
      </c>
      <c r="P875" s="31" t="s">
        <v>2468</v>
      </c>
    </row>
    <row r="876" spans="1:16" x14ac:dyDescent="0.2">
      <c r="A876" s="18">
        <v>353</v>
      </c>
      <c r="B876" s="19">
        <v>6250</v>
      </c>
      <c r="C876" s="19">
        <v>562.5</v>
      </c>
      <c r="D876" s="19">
        <v>562.5</v>
      </c>
      <c r="E876" s="20"/>
      <c r="F876" s="21">
        <v>44007</v>
      </c>
      <c r="G876" s="22" t="s">
        <v>1155</v>
      </c>
      <c r="I876" s="22" t="s">
        <v>2131</v>
      </c>
      <c r="J876" s="21">
        <v>43921</v>
      </c>
      <c r="K876" t="s">
        <v>2435</v>
      </c>
      <c r="L876" t="s">
        <v>2435</v>
      </c>
      <c r="M876" t="s">
        <v>2469</v>
      </c>
      <c r="N876" t="str">
        <f>IF(H876="","URG","REG")</f>
        <v>URG</v>
      </c>
      <c r="O876" t="s">
        <v>1371</v>
      </c>
      <c r="P876" s="31" t="s">
        <v>2468</v>
      </c>
    </row>
    <row r="877" spans="1:16" x14ac:dyDescent="0.2">
      <c r="A877" s="18">
        <v>138</v>
      </c>
      <c r="B877" s="19">
        <v>10625</v>
      </c>
      <c r="C877" s="19">
        <v>956.25</v>
      </c>
      <c r="D877" s="19">
        <v>956.25</v>
      </c>
      <c r="E877" s="20"/>
      <c r="F877" s="21">
        <v>44007</v>
      </c>
      <c r="G877" s="22" t="s">
        <v>1156</v>
      </c>
      <c r="I877" s="22" t="s">
        <v>2132</v>
      </c>
      <c r="J877" s="21">
        <v>43921</v>
      </c>
      <c r="K877" t="s">
        <v>2435</v>
      </c>
      <c r="L877" t="s">
        <v>2435</v>
      </c>
      <c r="M877" t="s">
        <v>2469</v>
      </c>
      <c r="N877" t="str">
        <f>IF(H877="","URG","REG")</f>
        <v>URG</v>
      </c>
      <c r="O877" t="s">
        <v>1371</v>
      </c>
      <c r="P877" s="31" t="s">
        <v>2468</v>
      </c>
    </row>
    <row r="878" spans="1:16" x14ac:dyDescent="0.2">
      <c r="A878" s="18">
        <v>315</v>
      </c>
      <c r="B878" s="19">
        <v>375</v>
      </c>
      <c r="C878" s="19">
        <v>33.75</v>
      </c>
      <c r="D878" s="19">
        <v>33.75</v>
      </c>
      <c r="E878" s="20"/>
      <c r="F878" s="21">
        <v>44007</v>
      </c>
      <c r="G878" s="22" t="s">
        <v>1157</v>
      </c>
      <c r="I878" s="22" t="s">
        <v>2133</v>
      </c>
      <c r="J878" s="21">
        <v>43921</v>
      </c>
      <c r="K878" t="s">
        <v>2431</v>
      </c>
      <c r="L878" t="s">
        <v>2431</v>
      </c>
      <c r="M878" t="s">
        <v>2469</v>
      </c>
      <c r="N878" t="str">
        <f>IF(H878="","URG","REG")</f>
        <v>URG</v>
      </c>
      <c r="O878" t="s">
        <v>2451</v>
      </c>
      <c r="P878" s="31" t="s">
        <v>2468</v>
      </c>
    </row>
    <row r="879" spans="1:16" x14ac:dyDescent="0.2">
      <c r="A879" s="18">
        <v>183</v>
      </c>
      <c r="B879" s="19">
        <v>4750</v>
      </c>
      <c r="C879" s="19">
        <v>427.5</v>
      </c>
      <c r="D879" s="19">
        <v>427.5</v>
      </c>
      <c r="E879" s="20"/>
      <c r="F879" s="21">
        <v>44007</v>
      </c>
      <c r="G879" s="22" t="s">
        <v>1158</v>
      </c>
      <c r="I879" s="22" t="s">
        <v>2134</v>
      </c>
      <c r="J879" s="21">
        <v>43921</v>
      </c>
      <c r="K879" t="s">
        <v>2436</v>
      </c>
      <c r="L879" t="s">
        <v>2436</v>
      </c>
      <c r="M879" t="s">
        <v>2469</v>
      </c>
      <c r="N879" t="str">
        <f>IF(H879="","URG","REG")</f>
        <v>URG</v>
      </c>
      <c r="O879" t="s">
        <v>2455</v>
      </c>
      <c r="P879" s="31" t="s">
        <v>2468</v>
      </c>
    </row>
    <row r="880" spans="1:16" x14ac:dyDescent="0.2">
      <c r="A880" s="18">
        <v>260</v>
      </c>
      <c r="B880" s="19">
        <v>1459</v>
      </c>
      <c r="C880" s="19">
        <v>131.5</v>
      </c>
      <c r="D880" s="19">
        <v>131.5</v>
      </c>
      <c r="E880" s="20"/>
      <c r="F880" s="21">
        <v>43992</v>
      </c>
      <c r="G880" s="22" t="s">
        <v>1159</v>
      </c>
      <c r="I880" s="22" t="s">
        <v>2135</v>
      </c>
      <c r="J880" s="21">
        <v>43921</v>
      </c>
      <c r="K880" t="s">
        <v>2435</v>
      </c>
      <c r="L880" t="s">
        <v>2435</v>
      </c>
      <c r="M880" t="s">
        <v>2469</v>
      </c>
      <c r="N880" t="str">
        <f>IF(H880="","URG","REG")</f>
        <v>URG</v>
      </c>
      <c r="O880" t="s">
        <v>1371</v>
      </c>
      <c r="P880" s="31" t="s">
        <v>2468</v>
      </c>
    </row>
    <row r="881" spans="1:16" x14ac:dyDescent="0.2">
      <c r="A881" s="18">
        <v>368</v>
      </c>
      <c r="B881" s="19">
        <v>75000</v>
      </c>
      <c r="C881" s="19">
        <v>6750</v>
      </c>
      <c r="D881" s="19">
        <v>6750</v>
      </c>
      <c r="E881" s="20"/>
      <c r="F881" s="21">
        <v>43988</v>
      </c>
      <c r="G881" s="22" t="s">
        <v>1160</v>
      </c>
      <c r="I881" s="22" t="s">
        <v>2136</v>
      </c>
      <c r="J881" s="21">
        <v>43921</v>
      </c>
      <c r="K881" t="s">
        <v>2436</v>
      </c>
      <c r="L881" t="s">
        <v>2436</v>
      </c>
      <c r="M881" t="s">
        <v>2469</v>
      </c>
      <c r="N881" t="str">
        <f>IF(H881="","URG","REG")</f>
        <v>URG</v>
      </c>
      <c r="O881" t="s">
        <v>2455</v>
      </c>
      <c r="P881" s="31" t="s">
        <v>2468</v>
      </c>
    </row>
    <row r="882" spans="1:16" x14ac:dyDescent="0.2">
      <c r="A882" s="18">
        <v>260</v>
      </c>
      <c r="B882" s="19">
        <v>2042</v>
      </c>
      <c r="C882" s="19">
        <v>184</v>
      </c>
      <c r="D882" s="19">
        <v>184</v>
      </c>
      <c r="E882" s="20"/>
      <c r="F882" s="21">
        <v>43991</v>
      </c>
      <c r="G882" s="22" t="s">
        <v>1161</v>
      </c>
      <c r="I882" s="22" t="s">
        <v>2137</v>
      </c>
      <c r="J882" s="21">
        <v>43921</v>
      </c>
      <c r="K882" t="s">
        <v>2435</v>
      </c>
      <c r="L882" t="s">
        <v>2435</v>
      </c>
      <c r="M882" t="s">
        <v>2469</v>
      </c>
      <c r="N882" t="str">
        <f>IF(H882="","URG","REG")</f>
        <v>URG</v>
      </c>
      <c r="O882" t="s">
        <v>1371</v>
      </c>
      <c r="P882" s="31" t="s">
        <v>2468</v>
      </c>
    </row>
    <row r="883" spans="1:16" x14ac:dyDescent="0.2">
      <c r="A883" s="18">
        <v>58</v>
      </c>
      <c r="B883" s="19">
        <v>2950</v>
      </c>
      <c r="C883" s="19">
        <v>265.5</v>
      </c>
      <c r="D883" s="19">
        <v>265.5</v>
      </c>
      <c r="E883" s="20"/>
      <c r="F883" s="21">
        <v>44000</v>
      </c>
      <c r="G883" s="22" t="s">
        <v>1162</v>
      </c>
      <c r="I883" s="22" t="s">
        <v>2138</v>
      </c>
      <c r="J883" s="21">
        <v>43921</v>
      </c>
      <c r="K883" t="s">
        <v>2436</v>
      </c>
      <c r="L883" t="s">
        <v>2436</v>
      </c>
      <c r="M883" t="s">
        <v>2469</v>
      </c>
      <c r="N883" t="str">
        <f>IF(H883="","URG","REG")</f>
        <v>URG</v>
      </c>
      <c r="O883" t="s">
        <v>2455</v>
      </c>
      <c r="P883" s="31" t="s">
        <v>2468</v>
      </c>
    </row>
    <row r="884" spans="1:16" x14ac:dyDescent="0.2">
      <c r="A884" s="18">
        <v>64</v>
      </c>
      <c r="B884" s="19">
        <v>595</v>
      </c>
      <c r="C884" s="19">
        <v>53.75</v>
      </c>
      <c r="D884" s="19">
        <v>53.75</v>
      </c>
      <c r="E884" s="20"/>
      <c r="F884" s="21">
        <v>43998</v>
      </c>
      <c r="G884" s="22" t="s">
        <v>1163</v>
      </c>
      <c r="I884" s="22" t="s">
        <v>2139</v>
      </c>
      <c r="J884" s="21">
        <v>43921</v>
      </c>
      <c r="K884" t="s">
        <v>2435</v>
      </c>
      <c r="L884" t="s">
        <v>2435</v>
      </c>
      <c r="M884" t="s">
        <v>2469</v>
      </c>
      <c r="N884" t="str">
        <f>IF(H884="","URG","REG")</f>
        <v>URG</v>
      </c>
      <c r="O884" t="s">
        <v>1371</v>
      </c>
      <c r="P884" s="31" t="s">
        <v>2468</v>
      </c>
    </row>
    <row r="885" spans="1:16" x14ac:dyDescent="0.2">
      <c r="A885" s="18">
        <v>249</v>
      </c>
      <c r="B885" s="19">
        <v>4500</v>
      </c>
      <c r="C885" s="19">
        <v>405</v>
      </c>
      <c r="D885" s="19">
        <v>405</v>
      </c>
      <c r="E885" s="20"/>
      <c r="F885" s="21">
        <v>43986</v>
      </c>
      <c r="G885" s="22" t="s">
        <v>1164</v>
      </c>
      <c r="I885" s="22" t="s">
        <v>2140</v>
      </c>
      <c r="J885" s="21">
        <v>43921</v>
      </c>
      <c r="K885" t="s">
        <v>2435</v>
      </c>
      <c r="L885" t="s">
        <v>2435</v>
      </c>
      <c r="M885" t="s">
        <v>2469</v>
      </c>
      <c r="N885" t="str">
        <f>IF(H885="","URG","REG")</f>
        <v>URG</v>
      </c>
      <c r="O885" t="s">
        <v>1371</v>
      </c>
      <c r="P885" s="31" t="s">
        <v>2468</v>
      </c>
    </row>
    <row r="886" spans="1:16" x14ac:dyDescent="0.2">
      <c r="A886" s="18">
        <v>157</v>
      </c>
      <c r="B886" s="19">
        <v>556</v>
      </c>
      <c r="C886" s="19">
        <v>50.25</v>
      </c>
      <c r="D886" s="19">
        <v>50.25</v>
      </c>
      <c r="E886" s="20"/>
      <c r="F886" s="21">
        <v>43986</v>
      </c>
      <c r="G886" s="22" t="s">
        <v>1165</v>
      </c>
      <c r="I886" s="22" t="s">
        <v>2141</v>
      </c>
      <c r="J886" s="21">
        <v>43921</v>
      </c>
      <c r="K886" t="s">
        <v>2435</v>
      </c>
      <c r="L886" t="s">
        <v>2435</v>
      </c>
      <c r="M886" t="s">
        <v>2469</v>
      </c>
      <c r="N886" t="str">
        <f>IF(H886="","URG","REG")</f>
        <v>URG</v>
      </c>
      <c r="O886" t="s">
        <v>1371</v>
      </c>
      <c r="P886" s="31" t="s">
        <v>2468</v>
      </c>
    </row>
    <row r="887" spans="1:16" x14ac:dyDescent="0.2">
      <c r="A887" s="18">
        <v>183</v>
      </c>
      <c r="B887" s="19">
        <v>1500</v>
      </c>
      <c r="C887" s="19">
        <v>135</v>
      </c>
      <c r="D887" s="19">
        <v>135</v>
      </c>
      <c r="E887" s="20"/>
      <c r="F887" s="21">
        <v>44001</v>
      </c>
      <c r="G887" s="22" t="s">
        <v>1166</v>
      </c>
      <c r="I887" s="22" t="s">
        <v>2142</v>
      </c>
      <c r="J887" s="21">
        <v>43921</v>
      </c>
      <c r="K887" t="s">
        <v>2436</v>
      </c>
      <c r="L887" t="s">
        <v>2436</v>
      </c>
      <c r="M887" t="s">
        <v>2469</v>
      </c>
      <c r="N887" t="str">
        <f>IF(H887="","URG","REG")</f>
        <v>URG</v>
      </c>
      <c r="O887" t="s">
        <v>2455</v>
      </c>
      <c r="P887" s="31" t="s">
        <v>2468</v>
      </c>
    </row>
    <row r="888" spans="1:16" x14ac:dyDescent="0.2">
      <c r="A888" s="18">
        <v>182</v>
      </c>
      <c r="B888" s="19">
        <v>389</v>
      </c>
      <c r="C888" s="19">
        <v>35.25</v>
      </c>
      <c r="D888" s="19">
        <v>35.25</v>
      </c>
      <c r="E888" s="20"/>
      <c r="F888" s="21">
        <v>44001</v>
      </c>
      <c r="G888" s="22" t="s">
        <v>1167</v>
      </c>
      <c r="I888" s="22" t="s">
        <v>2143</v>
      </c>
      <c r="J888" s="21">
        <v>43921</v>
      </c>
      <c r="K888" t="s">
        <v>2435</v>
      </c>
      <c r="L888" t="s">
        <v>2435</v>
      </c>
      <c r="M888" t="s">
        <v>2469</v>
      </c>
      <c r="N888" t="str">
        <f>IF(H888="","URG","REG")</f>
        <v>URG</v>
      </c>
      <c r="O888" t="s">
        <v>1371</v>
      </c>
      <c r="P888" s="31" t="s">
        <v>2468</v>
      </c>
    </row>
    <row r="889" spans="1:16" x14ac:dyDescent="0.2">
      <c r="A889" s="18">
        <v>230</v>
      </c>
      <c r="B889" s="19">
        <v>42450</v>
      </c>
      <c r="C889" s="19">
        <v>3820.5</v>
      </c>
      <c r="D889" s="19">
        <v>3820.5</v>
      </c>
      <c r="E889" s="20"/>
      <c r="F889" s="21">
        <v>43984</v>
      </c>
      <c r="G889" s="22" t="s">
        <v>1168</v>
      </c>
      <c r="I889" s="22" t="s">
        <v>2144</v>
      </c>
      <c r="J889" s="21">
        <v>43921</v>
      </c>
      <c r="K889" t="s">
        <v>2433</v>
      </c>
      <c r="L889" t="s">
        <v>2433</v>
      </c>
      <c r="M889" t="s">
        <v>2469</v>
      </c>
      <c r="N889" t="str">
        <f>IF(H889="","URG","REG")</f>
        <v>URG</v>
      </c>
      <c r="O889" t="s">
        <v>2453</v>
      </c>
      <c r="P889" s="31" t="s">
        <v>2468</v>
      </c>
    </row>
    <row r="890" spans="1:16" x14ac:dyDescent="0.2">
      <c r="A890" s="18">
        <v>404</v>
      </c>
      <c r="B890" s="19">
        <v>5000</v>
      </c>
      <c r="C890" s="19">
        <v>450</v>
      </c>
      <c r="D890" s="19">
        <v>450</v>
      </c>
      <c r="E890" s="20"/>
      <c r="F890" s="21">
        <v>43987</v>
      </c>
      <c r="G890" s="22" t="s">
        <v>1169</v>
      </c>
      <c r="I890" s="22" t="s">
        <v>2145</v>
      </c>
      <c r="J890" s="21">
        <v>43921</v>
      </c>
      <c r="K890" t="s">
        <v>2441</v>
      </c>
      <c r="L890" t="s">
        <v>2441</v>
      </c>
      <c r="M890" t="s">
        <v>2469</v>
      </c>
      <c r="N890" t="str">
        <f>IF(H890="","URG","REG")</f>
        <v>URG</v>
      </c>
      <c r="O890" t="s">
        <v>2460</v>
      </c>
      <c r="P890" s="31" t="s">
        <v>2468</v>
      </c>
    </row>
    <row r="891" spans="1:16" x14ac:dyDescent="0.2">
      <c r="A891" s="18">
        <v>83</v>
      </c>
      <c r="B891" s="19">
        <v>9000</v>
      </c>
      <c r="C891" s="19">
        <v>810</v>
      </c>
      <c r="D891" s="19">
        <v>810</v>
      </c>
      <c r="E891" s="20"/>
      <c r="F891" s="21">
        <v>44008</v>
      </c>
      <c r="G891" s="22" t="s">
        <v>1170</v>
      </c>
      <c r="I891" s="22" t="s">
        <v>2146</v>
      </c>
      <c r="J891" s="21">
        <v>43921</v>
      </c>
      <c r="K891" t="s">
        <v>2436</v>
      </c>
      <c r="L891" t="s">
        <v>2436</v>
      </c>
      <c r="M891" t="s">
        <v>2469</v>
      </c>
      <c r="N891" t="str">
        <f>IF(H891="","URG","REG")</f>
        <v>URG</v>
      </c>
      <c r="O891" t="s">
        <v>2455</v>
      </c>
      <c r="P891" s="31" t="s">
        <v>2468</v>
      </c>
    </row>
    <row r="892" spans="1:16" x14ac:dyDescent="0.2">
      <c r="A892" s="18">
        <v>68</v>
      </c>
      <c r="B892" s="19">
        <v>184</v>
      </c>
      <c r="C892" s="19">
        <v>16.75</v>
      </c>
      <c r="D892" s="19">
        <v>16.75</v>
      </c>
      <c r="E892" s="20"/>
      <c r="F892" s="21">
        <v>44012</v>
      </c>
      <c r="G892" s="22" t="s">
        <v>1171</v>
      </c>
      <c r="I892" s="22" t="s">
        <v>2147</v>
      </c>
      <c r="J892" s="21">
        <v>43921</v>
      </c>
      <c r="K892" t="s">
        <v>2435</v>
      </c>
      <c r="L892" t="s">
        <v>2435</v>
      </c>
      <c r="M892" t="s">
        <v>2469</v>
      </c>
      <c r="N892" t="str">
        <f>IF(H892="","URG","REG")</f>
        <v>URG</v>
      </c>
      <c r="O892" t="s">
        <v>1371</v>
      </c>
      <c r="P892" s="31" t="s">
        <v>2468</v>
      </c>
    </row>
    <row r="893" spans="1:16" x14ac:dyDescent="0.2">
      <c r="A893" s="18">
        <v>192</v>
      </c>
      <c r="B893" s="19">
        <v>1301</v>
      </c>
      <c r="C893" s="19">
        <v>117.25</v>
      </c>
      <c r="D893" s="19">
        <v>117.25</v>
      </c>
      <c r="E893" s="20"/>
      <c r="F893" s="21">
        <v>44012</v>
      </c>
      <c r="G893" s="22" t="s">
        <v>1172</v>
      </c>
      <c r="I893" s="22" t="s">
        <v>2148</v>
      </c>
      <c r="J893" s="21">
        <v>43921</v>
      </c>
      <c r="K893" t="s">
        <v>2435</v>
      </c>
      <c r="L893" t="s">
        <v>2435</v>
      </c>
      <c r="M893" t="s">
        <v>2469</v>
      </c>
      <c r="N893" t="str">
        <f>IF(H893="","URG","REG")</f>
        <v>URG</v>
      </c>
      <c r="O893" t="s">
        <v>1371</v>
      </c>
      <c r="P893" s="31" t="s">
        <v>2468</v>
      </c>
    </row>
    <row r="894" spans="1:16" x14ac:dyDescent="0.2">
      <c r="A894" s="18">
        <v>175</v>
      </c>
      <c r="B894" s="19">
        <v>6644</v>
      </c>
      <c r="C894" s="19">
        <v>598</v>
      </c>
      <c r="D894" s="19">
        <v>598</v>
      </c>
      <c r="E894" s="20"/>
      <c r="F894" s="21">
        <v>44012</v>
      </c>
      <c r="G894" s="22" t="s">
        <v>1173</v>
      </c>
      <c r="I894" s="22" t="s">
        <v>2149</v>
      </c>
      <c r="J894" s="21">
        <v>43921</v>
      </c>
      <c r="K894" t="s">
        <v>2436</v>
      </c>
      <c r="L894" t="s">
        <v>2436</v>
      </c>
      <c r="M894" t="s">
        <v>2469</v>
      </c>
      <c r="N894" t="str">
        <f>IF(H894="","URG","REG")</f>
        <v>URG</v>
      </c>
      <c r="O894" t="s">
        <v>2455</v>
      </c>
      <c r="P894" s="31" t="s">
        <v>2468</v>
      </c>
    </row>
    <row r="895" spans="1:16" x14ac:dyDescent="0.2">
      <c r="A895" s="18">
        <v>351</v>
      </c>
      <c r="B895" s="19">
        <v>500</v>
      </c>
      <c r="C895" s="19">
        <v>45</v>
      </c>
      <c r="D895" s="19">
        <v>45</v>
      </c>
      <c r="E895" s="20"/>
      <c r="F895" s="21">
        <v>44012</v>
      </c>
      <c r="G895" s="22" t="s">
        <v>1174</v>
      </c>
      <c r="I895" s="22" t="s">
        <v>2150</v>
      </c>
      <c r="J895" s="21">
        <v>43921</v>
      </c>
      <c r="K895" t="s">
        <v>2435</v>
      </c>
      <c r="L895" t="s">
        <v>2435</v>
      </c>
      <c r="M895" t="s">
        <v>2469</v>
      </c>
      <c r="N895" t="str">
        <f>IF(H895="","URG","REG")</f>
        <v>URG</v>
      </c>
      <c r="O895" t="s">
        <v>1371</v>
      </c>
      <c r="P895" s="31" t="s">
        <v>2468</v>
      </c>
    </row>
    <row r="896" spans="1:16" x14ac:dyDescent="0.2">
      <c r="A896" s="18">
        <v>168</v>
      </c>
      <c r="B896" s="19">
        <v>1500</v>
      </c>
      <c r="C896" s="19">
        <v>135</v>
      </c>
      <c r="D896" s="19">
        <v>135</v>
      </c>
      <c r="E896" s="20"/>
      <c r="F896" s="21">
        <v>44002</v>
      </c>
      <c r="G896" s="22" t="s">
        <v>1175</v>
      </c>
      <c r="I896" s="22" t="s">
        <v>2151</v>
      </c>
      <c r="J896" s="21">
        <v>43921</v>
      </c>
      <c r="K896" t="s">
        <v>2435</v>
      </c>
      <c r="L896" t="s">
        <v>2435</v>
      </c>
      <c r="M896" t="s">
        <v>2469</v>
      </c>
      <c r="N896" t="str">
        <f>IF(H896="","URG","REG")</f>
        <v>URG</v>
      </c>
      <c r="O896" t="s">
        <v>1371</v>
      </c>
      <c r="P896" s="31" t="s">
        <v>2468</v>
      </c>
    </row>
    <row r="897" spans="1:16" x14ac:dyDescent="0.2">
      <c r="A897" s="18">
        <v>94</v>
      </c>
      <c r="B897" s="19">
        <v>1500</v>
      </c>
      <c r="C897" s="19">
        <v>135</v>
      </c>
      <c r="D897" s="19">
        <v>135</v>
      </c>
      <c r="E897" s="20"/>
      <c r="F897" s="21">
        <v>43994</v>
      </c>
      <c r="G897" s="22" t="s">
        <v>1176</v>
      </c>
      <c r="I897" s="22" t="s">
        <v>2152</v>
      </c>
      <c r="J897" s="21">
        <v>43921</v>
      </c>
      <c r="K897" t="s">
        <v>2435</v>
      </c>
      <c r="L897" t="s">
        <v>2435</v>
      </c>
      <c r="M897" t="s">
        <v>2469</v>
      </c>
      <c r="N897" t="str">
        <f>IF(H897="","URG","REG")</f>
        <v>URG</v>
      </c>
      <c r="O897" t="s">
        <v>1371</v>
      </c>
      <c r="P897" s="31" t="s">
        <v>2468</v>
      </c>
    </row>
    <row r="898" spans="1:16" x14ac:dyDescent="0.2">
      <c r="A898" s="18">
        <v>183</v>
      </c>
      <c r="B898" s="19">
        <v>475</v>
      </c>
      <c r="C898" s="19">
        <v>42.75</v>
      </c>
      <c r="D898" s="19">
        <v>42.75</v>
      </c>
      <c r="E898" s="20"/>
      <c r="F898" s="21">
        <v>43985</v>
      </c>
      <c r="G898" s="22" t="s">
        <v>1177</v>
      </c>
      <c r="I898" s="22" t="s">
        <v>2153</v>
      </c>
      <c r="J898" s="21">
        <v>43921</v>
      </c>
      <c r="K898" t="s">
        <v>2436</v>
      </c>
      <c r="L898" t="s">
        <v>2436</v>
      </c>
      <c r="M898" t="s">
        <v>2469</v>
      </c>
      <c r="N898" t="str">
        <f>IF(H898="","URG","REG")</f>
        <v>URG</v>
      </c>
      <c r="O898" t="s">
        <v>2455</v>
      </c>
      <c r="P898" s="31" t="s">
        <v>2468</v>
      </c>
    </row>
    <row r="899" spans="1:16" x14ac:dyDescent="0.2">
      <c r="A899" s="18">
        <v>93</v>
      </c>
      <c r="B899" s="19">
        <v>5000</v>
      </c>
      <c r="C899" s="19">
        <v>450</v>
      </c>
      <c r="D899" s="19">
        <v>450</v>
      </c>
      <c r="E899" s="20"/>
      <c r="F899" s="21">
        <v>43985</v>
      </c>
      <c r="G899" s="22" t="s">
        <v>1178</v>
      </c>
      <c r="I899" s="22" t="s">
        <v>2154</v>
      </c>
      <c r="J899" s="21">
        <v>43921</v>
      </c>
      <c r="K899" t="s">
        <v>2435</v>
      </c>
      <c r="L899" t="s">
        <v>2435</v>
      </c>
      <c r="M899" t="s">
        <v>2469</v>
      </c>
      <c r="N899" t="str">
        <f>IF(H899="","URG","REG")</f>
        <v>URG</v>
      </c>
      <c r="O899" t="s">
        <v>1371</v>
      </c>
      <c r="P899" s="31" t="s">
        <v>2468</v>
      </c>
    </row>
    <row r="900" spans="1:16" x14ac:dyDescent="0.2">
      <c r="A900" s="18">
        <v>50</v>
      </c>
      <c r="B900" s="19">
        <v>5417</v>
      </c>
      <c r="C900" s="19">
        <v>487.75</v>
      </c>
      <c r="D900" s="19">
        <v>487.75</v>
      </c>
      <c r="E900" s="20"/>
      <c r="F900" s="21">
        <v>43985</v>
      </c>
      <c r="G900" s="22" t="s">
        <v>1179</v>
      </c>
      <c r="I900" s="22" t="s">
        <v>2155</v>
      </c>
      <c r="J900" s="21">
        <v>43921</v>
      </c>
      <c r="K900" t="s">
        <v>2435</v>
      </c>
      <c r="L900" t="s">
        <v>2435</v>
      </c>
      <c r="M900" t="s">
        <v>2469</v>
      </c>
      <c r="N900" t="str">
        <f>IF(H900="","URG","REG")</f>
        <v>URG</v>
      </c>
      <c r="O900" t="s">
        <v>1371</v>
      </c>
      <c r="P900" s="31" t="s">
        <v>2468</v>
      </c>
    </row>
    <row r="901" spans="1:16" x14ac:dyDescent="0.2">
      <c r="A901" s="18">
        <v>156</v>
      </c>
      <c r="B901" s="19">
        <v>1000</v>
      </c>
      <c r="C901" s="19">
        <v>90</v>
      </c>
      <c r="D901" s="19">
        <v>90</v>
      </c>
      <c r="E901" s="20"/>
      <c r="F901" s="21">
        <v>44005</v>
      </c>
      <c r="G901" s="22" t="s">
        <v>1180</v>
      </c>
      <c r="I901" s="22" t="s">
        <v>2156</v>
      </c>
      <c r="J901" s="21">
        <v>43921</v>
      </c>
      <c r="K901" t="s">
        <v>2435</v>
      </c>
      <c r="L901" t="s">
        <v>2435</v>
      </c>
      <c r="M901" t="s">
        <v>2469</v>
      </c>
      <c r="N901" t="str">
        <f>IF(H901="","URG","REG")</f>
        <v>URG</v>
      </c>
      <c r="O901" t="s">
        <v>1371</v>
      </c>
      <c r="P901" s="31" t="s">
        <v>2468</v>
      </c>
    </row>
    <row r="902" spans="1:16" x14ac:dyDescent="0.2">
      <c r="A902" s="18">
        <v>81</v>
      </c>
      <c r="B902" s="19">
        <v>3836</v>
      </c>
      <c r="C902" s="19">
        <v>345.25</v>
      </c>
      <c r="D902" s="19">
        <v>345.25</v>
      </c>
      <c r="E902" s="20"/>
      <c r="F902" s="21">
        <v>43990</v>
      </c>
      <c r="G902" s="22" t="s">
        <v>1181</v>
      </c>
      <c r="I902" s="22" t="s">
        <v>2157</v>
      </c>
      <c r="J902" s="21">
        <v>43921</v>
      </c>
      <c r="K902" t="s">
        <v>2435</v>
      </c>
      <c r="L902" t="s">
        <v>2435</v>
      </c>
      <c r="M902" t="s">
        <v>2469</v>
      </c>
      <c r="N902" t="str">
        <f>IF(H902="","URG","REG")</f>
        <v>URG</v>
      </c>
      <c r="O902" t="s">
        <v>1371</v>
      </c>
      <c r="P902" s="31" t="s">
        <v>2468</v>
      </c>
    </row>
    <row r="903" spans="1:16" x14ac:dyDescent="0.2">
      <c r="A903" s="18">
        <v>168</v>
      </c>
      <c r="B903" s="19">
        <v>500</v>
      </c>
      <c r="C903" s="19">
        <v>45</v>
      </c>
      <c r="D903" s="19">
        <v>45</v>
      </c>
      <c r="E903" s="20"/>
      <c r="F903" s="21">
        <v>43990</v>
      </c>
      <c r="G903" s="22" t="s">
        <v>1182</v>
      </c>
      <c r="I903" s="22" t="s">
        <v>2158</v>
      </c>
      <c r="J903" s="21">
        <v>43921</v>
      </c>
      <c r="K903" t="s">
        <v>2435</v>
      </c>
      <c r="L903" t="s">
        <v>2435</v>
      </c>
      <c r="M903" t="s">
        <v>2469</v>
      </c>
      <c r="N903" t="str">
        <f>IF(H903="","URG","REG")</f>
        <v>URG</v>
      </c>
      <c r="O903" t="s">
        <v>1371</v>
      </c>
      <c r="P903" s="31" t="s">
        <v>2468</v>
      </c>
    </row>
    <row r="904" spans="1:16" x14ac:dyDescent="0.2">
      <c r="A904" s="18">
        <v>229</v>
      </c>
      <c r="B904" s="19">
        <v>4000</v>
      </c>
      <c r="C904" s="19">
        <v>360</v>
      </c>
      <c r="D904" s="19">
        <v>360</v>
      </c>
      <c r="E904" s="20"/>
      <c r="F904" s="21">
        <v>43997</v>
      </c>
      <c r="G904" s="22" t="s">
        <v>1183</v>
      </c>
      <c r="I904" s="22" t="s">
        <v>2159</v>
      </c>
      <c r="J904" s="21">
        <v>43921</v>
      </c>
      <c r="K904" t="s">
        <v>2434</v>
      </c>
      <c r="L904" t="s">
        <v>2434</v>
      </c>
      <c r="M904" t="s">
        <v>2469</v>
      </c>
      <c r="N904" t="str">
        <f>IF(H904="","URG","REG")</f>
        <v>URG</v>
      </c>
      <c r="O904" t="s">
        <v>2454</v>
      </c>
      <c r="P904" s="31" t="s">
        <v>2468</v>
      </c>
    </row>
    <row r="905" spans="1:16" x14ac:dyDescent="0.2">
      <c r="A905" s="18">
        <v>161</v>
      </c>
      <c r="B905" s="19">
        <v>18125</v>
      </c>
      <c r="C905" s="19">
        <v>1631.25</v>
      </c>
      <c r="D905" s="19">
        <v>1631.25</v>
      </c>
      <c r="E905" s="20"/>
      <c r="F905" s="21">
        <v>43997</v>
      </c>
      <c r="G905" s="22" t="s">
        <v>1184</v>
      </c>
      <c r="I905" s="22" t="s">
        <v>2160</v>
      </c>
      <c r="J905" s="21">
        <v>43921</v>
      </c>
      <c r="K905" t="s">
        <v>2448</v>
      </c>
      <c r="L905" t="s">
        <v>2448</v>
      </c>
      <c r="M905" t="s">
        <v>2469</v>
      </c>
      <c r="N905" t="str">
        <f>IF(H905="","URG","REG")</f>
        <v>URG</v>
      </c>
      <c r="O905" t="s">
        <v>2467</v>
      </c>
      <c r="P905" s="31" t="s">
        <v>2468</v>
      </c>
    </row>
    <row r="906" spans="1:16" x14ac:dyDescent="0.2">
      <c r="A906" s="18">
        <v>31</v>
      </c>
      <c r="B906" s="19">
        <v>2500</v>
      </c>
      <c r="C906" s="19">
        <v>225</v>
      </c>
      <c r="D906" s="19">
        <v>225</v>
      </c>
      <c r="E906" s="20"/>
      <c r="F906" s="21">
        <v>44004</v>
      </c>
      <c r="G906" s="22" t="s">
        <v>1185</v>
      </c>
      <c r="I906" s="22" t="s">
        <v>2161</v>
      </c>
      <c r="J906" s="21">
        <v>43921</v>
      </c>
      <c r="K906" t="s">
        <v>2435</v>
      </c>
      <c r="L906" t="s">
        <v>2435</v>
      </c>
      <c r="M906" t="s">
        <v>2469</v>
      </c>
      <c r="N906" t="str">
        <f>IF(H906="","URG","REG")</f>
        <v>URG</v>
      </c>
      <c r="O906" t="s">
        <v>1371</v>
      </c>
      <c r="P906" s="31" t="s">
        <v>2468</v>
      </c>
    </row>
    <row r="907" spans="1:16" x14ac:dyDescent="0.2">
      <c r="A907" s="18">
        <v>12</v>
      </c>
      <c r="B907" s="19">
        <v>3500</v>
      </c>
      <c r="C907" s="19">
        <v>315</v>
      </c>
      <c r="D907" s="19">
        <v>315</v>
      </c>
      <c r="E907" s="20"/>
      <c r="F907" s="21">
        <v>43993</v>
      </c>
      <c r="G907" s="22" t="s">
        <v>1186</v>
      </c>
      <c r="I907" s="22" t="s">
        <v>2162</v>
      </c>
      <c r="J907" s="21">
        <v>43921</v>
      </c>
      <c r="K907" t="s">
        <v>2435</v>
      </c>
      <c r="L907" t="s">
        <v>2435</v>
      </c>
      <c r="M907" t="s">
        <v>2469</v>
      </c>
      <c r="N907" t="str">
        <f>IF(H907="","URG","REG")</f>
        <v>URG</v>
      </c>
      <c r="O907" t="s">
        <v>1371</v>
      </c>
      <c r="P907" s="31" t="s">
        <v>2468</v>
      </c>
    </row>
    <row r="908" spans="1:16" x14ac:dyDescent="0.2">
      <c r="A908" s="18">
        <v>79</v>
      </c>
      <c r="B908" s="19">
        <v>2500</v>
      </c>
      <c r="C908" s="19">
        <v>225</v>
      </c>
      <c r="D908" s="19">
        <v>225</v>
      </c>
      <c r="E908" s="20"/>
      <c r="F908" s="21">
        <v>43993</v>
      </c>
      <c r="G908" s="22" t="s">
        <v>1187</v>
      </c>
      <c r="I908" s="22" t="s">
        <v>2163</v>
      </c>
      <c r="J908" s="21">
        <v>43921</v>
      </c>
      <c r="K908" t="s">
        <v>2436</v>
      </c>
      <c r="L908" t="s">
        <v>2436</v>
      </c>
      <c r="M908" t="s">
        <v>2469</v>
      </c>
      <c r="N908" t="str">
        <f>IF(H908="","URG","REG")</f>
        <v>URG</v>
      </c>
      <c r="O908" t="s">
        <v>2455</v>
      </c>
      <c r="P908" s="31" t="s">
        <v>2468</v>
      </c>
    </row>
    <row r="909" spans="1:16" x14ac:dyDescent="0.2">
      <c r="A909" s="18">
        <v>285</v>
      </c>
      <c r="B909" s="19">
        <v>9144</v>
      </c>
      <c r="C909" s="19">
        <v>823</v>
      </c>
      <c r="D909" s="19">
        <v>823</v>
      </c>
      <c r="E909" s="20"/>
      <c r="F909" s="21">
        <v>44006</v>
      </c>
      <c r="G909" s="22" t="s">
        <v>1188</v>
      </c>
      <c r="I909" s="22" t="s">
        <v>2164</v>
      </c>
      <c r="J909" s="21">
        <v>43921</v>
      </c>
      <c r="K909" t="s">
        <v>2436</v>
      </c>
      <c r="L909" t="s">
        <v>2436</v>
      </c>
      <c r="M909" t="s">
        <v>2469</v>
      </c>
      <c r="N909" t="str">
        <f>IF(H909="","URG","REG")</f>
        <v>URG</v>
      </c>
      <c r="O909" t="s">
        <v>2455</v>
      </c>
      <c r="P909" s="31" t="s">
        <v>2468</v>
      </c>
    </row>
    <row r="910" spans="1:16" x14ac:dyDescent="0.2">
      <c r="A910" s="18">
        <v>60</v>
      </c>
      <c r="B910" s="19">
        <v>500</v>
      </c>
      <c r="C910" s="19">
        <v>45</v>
      </c>
      <c r="D910" s="19">
        <v>45</v>
      </c>
      <c r="E910" s="20"/>
      <c r="F910" s="21">
        <v>44011</v>
      </c>
      <c r="G910" s="22" t="s">
        <v>1189</v>
      </c>
      <c r="I910" s="22" t="s">
        <v>2165</v>
      </c>
      <c r="J910" s="21">
        <v>43921</v>
      </c>
      <c r="K910" t="s">
        <v>2435</v>
      </c>
      <c r="L910" t="s">
        <v>2435</v>
      </c>
      <c r="M910" t="s">
        <v>2469</v>
      </c>
      <c r="N910" t="str">
        <f>IF(H910="","URG","REG")</f>
        <v>URG</v>
      </c>
      <c r="O910" t="s">
        <v>1371</v>
      </c>
      <c r="P910" s="31" t="s">
        <v>2468</v>
      </c>
    </row>
    <row r="911" spans="1:16" x14ac:dyDescent="0.2">
      <c r="A911" s="18">
        <v>196</v>
      </c>
      <c r="B911" s="19">
        <v>1250</v>
      </c>
      <c r="C911" s="19">
        <v>112.5</v>
      </c>
      <c r="D911" s="19">
        <v>112.5</v>
      </c>
      <c r="E911" s="20"/>
      <c r="F911" s="21">
        <v>44011</v>
      </c>
      <c r="G911" s="22" t="s">
        <v>1190</v>
      </c>
      <c r="I911" s="22" t="s">
        <v>2166</v>
      </c>
      <c r="J911" s="21">
        <v>43921</v>
      </c>
      <c r="K911" t="s">
        <v>2436</v>
      </c>
      <c r="L911" t="s">
        <v>2436</v>
      </c>
      <c r="M911" t="s">
        <v>2469</v>
      </c>
      <c r="N911" t="str">
        <f>IF(H911="","URG","REG")</f>
        <v>URG</v>
      </c>
      <c r="O911" t="s">
        <v>2455</v>
      </c>
      <c r="P911" s="31" t="s">
        <v>2468</v>
      </c>
    </row>
    <row r="912" spans="1:16" x14ac:dyDescent="0.2">
      <c r="A912" s="18">
        <v>60</v>
      </c>
      <c r="B912" s="19">
        <v>500</v>
      </c>
      <c r="C912" s="19">
        <v>45</v>
      </c>
      <c r="D912" s="19">
        <v>45</v>
      </c>
      <c r="E912" s="20"/>
      <c r="F912" s="21">
        <v>44011</v>
      </c>
      <c r="G912" s="22" t="s">
        <v>1191</v>
      </c>
      <c r="I912" s="22" t="s">
        <v>2167</v>
      </c>
      <c r="J912" s="21">
        <v>43921</v>
      </c>
      <c r="K912" t="s">
        <v>2435</v>
      </c>
      <c r="L912" t="s">
        <v>2435</v>
      </c>
      <c r="M912" t="s">
        <v>2469</v>
      </c>
      <c r="N912" t="str">
        <f>IF(H912="","URG","REG")</f>
        <v>URG</v>
      </c>
      <c r="O912" t="s">
        <v>1371</v>
      </c>
      <c r="P912" s="31" t="s">
        <v>2468</v>
      </c>
    </row>
    <row r="913" spans="1:16" x14ac:dyDescent="0.2">
      <c r="A913" s="18">
        <v>2</v>
      </c>
      <c r="B913" s="19">
        <v>250</v>
      </c>
      <c r="C913" s="19">
        <v>22.5</v>
      </c>
      <c r="D913" s="19">
        <v>22.5</v>
      </c>
      <c r="E913" s="20"/>
      <c r="F913" s="21">
        <v>43987</v>
      </c>
      <c r="G913" s="22" t="s">
        <v>1192</v>
      </c>
      <c r="I913" s="22" t="s">
        <v>2168</v>
      </c>
      <c r="J913" s="21">
        <v>43921</v>
      </c>
      <c r="K913" t="s">
        <v>2435</v>
      </c>
      <c r="L913" t="s">
        <v>2435</v>
      </c>
      <c r="M913" t="s">
        <v>2469</v>
      </c>
      <c r="N913" t="str">
        <f>IF(H913="","URG","REG")</f>
        <v>URG</v>
      </c>
      <c r="O913" t="s">
        <v>1371</v>
      </c>
      <c r="P913" s="31" t="s">
        <v>2468</v>
      </c>
    </row>
    <row r="914" spans="1:16" x14ac:dyDescent="0.2">
      <c r="A914" s="18">
        <v>245</v>
      </c>
      <c r="B914" s="19">
        <v>12500</v>
      </c>
      <c r="C914" s="19">
        <v>1125</v>
      </c>
      <c r="D914" s="19">
        <v>1125</v>
      </c>
      <c r="E914" s="20"/>
      <c r="F914" s="21">
        <v>43999</v>
      </c>
      <c r="G914" s="22" t="s">
        <v>1193</v>
      </c>
      <c r="I914" s="22" t="s">
        <v>2169</v>
      </c>
      <c r="J914" s="21">
        <v>43921</v>
      </c>
      <c r="K914" t="s">
        <v>2434</v>
      </c>
      <c r="L914" t="s">
        <v>2434</v>
      </c>
      <c r="M914" t="s">
        <v>2469</v>
      </c>
      <c r="N914" t="str">
        <f>IF(H914="","URG","REG")</f>
        <v>URG</v>
      </c>
      <c r="O914" t="s">
        <v>2454</v>
      </c>
      <c r="P914" s="31" t="s">
        <v>2468</v>
      </c>
    </row>
    <row r="915" spans="1:16" x14ac:dyDescent="0.2">
      <c r="A915" s="18">
        <v>196</v>
      </c>
      <c r="B915" s="19">
        <v>1700</v>
      </c>
      <c r="C915" s="19">
        <v>153</v>
      </c>
      <c r="D915" s="19">
        <v>153</v>
      </c>
      <c r="E915" s="20"/>
      <c r="F915" s="21">
        <v>44011</v>
      </c>
      <c r="G915" s="22" t="s">
        <v>1194</v>
      </c>
      <c r="I915" s="22" t="s">
        <v>2170</v>
      </c>
      <c r="J915" s="21">
        <v>43921</v>
      </c>
      <c r="K915" t="s">
        <v>2436</v>
      </c>
      <c r="L915" t="s">
        <v>2436</v>
      </c>
      <c r="M915" t="s">
        <v>2469</v>
      </c>
      <c r="N915" t="str">
        <f>IF(H915="","URG","REG")</f>
        <v>URG</v>
      </c>
      <c r="O915" t="s">
        <v>2455</v>
      </c>
      <c r="P915" s="31" t="s">
        <v>2468</v>
      </c>
    </row>
    <row r="916" spans="1:16" x14ac:dyDescent="0.2">
      <c r="A916" s="18">
        <v>196</v>
      </c>
      <c r="B916" s="19">
        <v>720</v>
      </c>
      <c r="C916" s="19">
        <v>65</v>
      </c>
      <c r="D916" s="19">
        <v>65</v>
      </c>
      <c r="E916" s="20"/>
      <c r="F916" s="21">
        <v>44011</v>
      </c>
      <c r="G916" s="22" t="s">
        <v>1195</v>
      </c>
      <c r="I916" s="22" t="s">
        <v>2171</v>
      </c>
      <c r="J916" s="21">
        <v>43921</v>
      </c>
      <c r="K916" t="s">
        <v>2436</v>
      </c>
      <c r="L916" t="s">
        <v>2436</v>
      </c>
      <c r="M916" t="s">
        <v>2469</v>
      </c>
      <c r="N916" t="str">
        <f>IF(H916="","URG","REG")</f>
        <v>URG</v>
      </c>
      <c r="O916" t="s">
        <v>2455</v>
      </c>
      <c r="P916" s="31" t="s">
        <v>2468</v>
      </c>
    </row>
    <row r="917" spans="1:16" x14ac:dyDescent="0.2">
      <c r="A917" s="18">
        <v>196</v>
      </c>
      <c r="B917" s="19">
        <v>625</v>
      </c>
      <c r="C917" s="19">
        <v>56.25</v>
      </c>
      <c r="D917" s="19">
        <v>56.25</v>
      </c>
      <c r="E917" s="20"/>
      <c r="F917" s="21">
        <v>44012</v>
      </c>
      <c r="G917" s="22" t="s">
        <v>1196</v>
      </c>
      <c r="I917" s="22" t="s">
        <v>2172</v>
      </c>
      <c r="J917" s="21">
        <v>43920</v>
      </c>
      <c r="K917" t="s">
        <v>2436</v>
      </c>
      <c r="L917" t="s">
        <v>2436</v>
      </c>
      <c r="M917" t="s">
        <v>2469</v>
      </c>
      <c r="N917" t="str">
        <f>IF(H917="","URG","REG")</f>
        <v>URG</v>
      </c>
      <c r="O917" t="s">
        <v>2455</v>
      </c>
      <c r="P917" s="31" t="s">
        <v>2468</v>
      </c>
    </row>
    <row r="918" spans="1:16" x14ac:dyDescent="0.2">
      <c r="A918" s="18">
        <v>12</v>
      </c>
      <c r="B918" s="19">
        <v>62</v>
      </c>
      <c r="C918" s="19">
        <v>5.75</v>
      </c>
      <c r="D918" s="19">
        <v>5.75</v>
      </c>
      <c r="E918" s="20"/>
      <c r="F918" s="21">
        <v>44001</v>
      </c>
      <c r="G918" s="22" t="s">
        <v>1197</v>
      </c>
      <c r="I918" s="22" t="s">
        <v>2173</v>
      </c>
      <c r="J918" s="21">
        <v>43919</v>
      </c>
      <c r="K918" t="s">
        <v>2435</v>
      </c>
      <c r="L918" t="s">
        <v>2435</v>
      </c>
      <c r="M918" t="s">
        <v>2469</v>
      </c>
      <c r="N918" t="str">
        <f>IF(H918="","URG","REG")</f>
        <v>URG</v>
      </c>
      <c r="O918" t="s">
        <v>1371</v>
      </c>
      <c r="P918" s="31" t="s">
        <v>2468</v>
      </c>
    </row>
    <row r="919" spans="1:16" x14ac:dyDescent="0.2">
      <c r="A919" s="18">
        <v>12</v>
      </c>
      <c r="B919" s="19">
        <v>38</v>
      </c>
      <c r="C919" s="19">
        <v>3.5</v>
      </c>
      <c r="D919" s="19">
        <v>3.5</v>
      </c>
      <c r="E919" s="20"/>
      <c r="F919" s="21">
        <v>44001</v>
      </c>
      <c r="G919" s="22" t="s">
        <v>1198</v>
      </c>
      <c r="I919" s="22" t="s">
        <v>2174</v>
      </c>
      <c r="J919" s="21">
        <v>43918</v>
      </c>
      <c r="K919" t="s">
        <v>2435</v>
      </c>
      <c r="L919" t="s">
        <v>2435</v>
      </c>
      <c r="M919" t="s">
        <v>2469</v>
      </c>
      <c r="N919" t="str">
        <f>IF(H919="","URG","REG")</f>
        <v>URG</v>
      </c>
      <c r="O919" t="s">
        <v>1371</v>
      </c>
      <c r="P919" s="31" t="s">
        <v>2468</v>
      </c>
    </row>
    <row r="920" spans="1:16" x14ac:dyDescent="0.2">
      <c r="A920" s="18">
        <v>204</v>
      </c>
      <c r="B920" s="19">
        <v>10</v>
      </c>
      <c r="C920" s="19">
        <v>1</v>
      </c>
      <c r="D920" s="19">
        <v>1</v>
      </c>
      <c r="E920" s="20"/>
      <c r="F920" s="21">
        <v>43993</v>
      </c>
      <c r="G920" s="22" t="s">
        <v>1199</v>
      </c>
      <c r="I920" s="22" t="s">
        <v>2175</v>
      </c>
      <c r="J920" s="21">
        <v>43918</v>
      </c>
      <c r="K920" t="s">
        <v>2434</v>
      </c>
      <c r="L920" t="s">
        <v>2434</v>
      </c>
      <c r="M920" t="s">
        <v>2469</v>
      </c>
      <c r="N920" t="str">
        <f>IF(H920="","URG","REG")</f>
        <v>URG</v>
      </c>
      <c r="O920" t="s">
        <v>2454</v>
      </c>
      <c r="P920" s="31" t="s">
        <v>2468</v>
      </c>
    </row>
    <row r="921" spans="1:16" x14ac:dyDescent="0.2">
      <c r="A921" s="18">
        <v>204</v>
      </c>
      <c r="B921" s="19">
        <v>100</v>
      </c>
      <c r="C921" s="19">
        <v>9</v>
      </c>
      <c r="D921" s="19">
        <v>9</v>
      </c>
      <c r="E921" s="20"/>
      <c r="F921" s="21">
        <v>43993</v>
      </c>
      <c r="G921" s="22" t="s">
        <v>1200</v>
      </c>
      <c r="I921" s="22" t="s">
        <v>2176</v>
      </c>
      <c r="J921" s="21">
        <v>43918</v>
      </c>
      <c r="K921" t="s">
        <v>2434</v>
      </c>
      <c r="L921" t="s">
        <v>2434</v>
      </c>
      <c r="M921" t="s">
        <v>2469</v>
      </c>
      <c r="N921" t="str">
        <f>IF(H921="","URG","REG")</f>
        <v>URG</v>
      </c>
      <c r="O921" t="s">
        <v>2454</v>
      </c>
      <c r="P921" s="31" t="s">
        <v>2468</v>
      </c>
    </row>
    <row r="922" spans="1:16" x14ac:dyDescent="0.2">
      <c r="A922" s="18">
        <v>204</v>
      </c>
      <c r="B922" s="19">
        <v>10</v>
      </c>
      <c r="C922" s="19">
        <v>1</v>
      </c>
      <c r="D922" s="19">
        <v>1</v>
      </c>
      <c r="E922" s="20"/>
      <c r="F922" s="21">
        <v>43993</v>
      </c>
      <c r="G922" s="22" t="s">
        <v>1201</v>
      </c>
      <c r="I922" s="22" t="s">
        <v>2177</v>
      </c>
      <c r="J922" s="21">
        <v>43918</v>
      </c>
      <c r="K922" t="s">
        <v>2434</v>
      </c>
      <c r="L922" t="s">
        <v>2434</v>
      </c>
      <c r="M922" t="s">
        <v>2469</v>
      </c>
      <c r="N922" t="str">
        <f>IF(H922="","URG","REG")</f>
        <v>URG</v>
      </c>
      <c r="O922" t="s">
        <v>2454</v>
      </c>
      <c r="P922" s="31" t="s">
        <v>2468</v>
      </c>
    </row>
    <row r="923" spans="1:16" x14ac:dyDescent="0.2">
      <c r="A923" s="18">
        <v>204</v>
      </c>
      <c r="B923" s="19">
        <v>100</v>
      </c>
      <c r="C923" s="19">
        <v>9</v>
      </c>
      <c r="D923" s="19">
        <v>9</v>
      </c>
      <c r="E923" s="20"/>
      <c r="F923" s="21">
        <v>43993</v>
      </c>
      <c r="G923" s="22" t="s">
        <v>1202</v>
      </c>
      <c r="I923" s="22" t="s">
        <v>2178</v>
      </c>
      <c r="J923" s="21">
        <v>43918</v>
      </c>
      <c r="K923" t="s">
        <v>2434</v>
      </c>
      <c r="L923" t="s">
        <v>2434</v>
      </c>
      <c r="M923" t="s">
        <v>2469</v>
      </c>
      <c r="N923" t="str">
        <f>IF(H923="","URG","REG")</f>
        <v>URG</v>
      </c>
      <c r="O923" t="s">
        <v>2454</v>
      </c>
      <c r="P923" s="31" t="s">
        <v>2468</v>
      </c>
    </row>
    <row r="924" spans="1:16" x14ac:dyDescent="0.2">
      <c r="A924" s="1">
        <v>222</v>
      </c>
      <c r="B924" s="34">
        <v>10</v>
      </c>
      <c r="C924" s="34">
        <v>0</v>
      </c>
      <c r="D924" s="34">
        <v>0</v>
      </c>
      <c r="E924" s="6">
        <v>2</v>
      </c>
      <c r="F924" s="4">
        <v>43997</v>
      </c>
      <c r="G924" s="2" t="s">
        <v>1203</v>
      </c>
      <c r="H924" s="7"/>
      <c r="I924" s="2" t="s">
        <v>2179</v>
      </c>
      <c r="J924" s="4">
        <v>43918</v>
      </c>
      <c r="K924" t="s">
        <v>2436</v>
      </c>
      <c r="L924" t="s">
        <v>2434</v>
      </c>
      <c r="M924" t="s">
        <v>2470</v>
      </c>
      <c r="N924" t="str">
        <f>IF(H924="","URG","REG")</f>
        <v>URG</v>
      </c>
      <c r="O924" t="s">
        <v>2454</v>
      </c>
      <c r="P924" s="31" t="s">
        <v>2468</v>
      </c>
    </row>
    <row r="925" spans="1:16" x14ac:dyDescent="0.2">
      <c r="A925" s="1">
        <v>2</v>
      </c>
      <c r="B925" s="34">
        <v>100</v>
      </c>
      <c r="C925" s="34">
        <v>9</v>
      </c>
      <c r="D925" s="34">
        <v>9</v>
      </c>
      <c r="E925" s="6"/>
      <c r="F925" s="4">
        <v>43998</v>
      </c>
      <c r="G925" s="2" t="s">
        <v>1204</v>
      </c>
      <c r="H925" s="7"/>
      <c r="I925" s="2" t="s">
        <v>2180</v>
      </c>
      <c r="J925" s="4">
        <v>43918</v>
      </c>
      <c r="K925" t="s">
        <v>2435</v>
      </c>
      <c r="L925" t="s">
        <v>2435</v>
      </c>
      <c r="M925" t="s">
        <v>2469</v>
      </c>
      <c r="N925" t="str">
        <f>IF(H925="","URG","REG")</f>
        <v>URG</v>
      </c>
      <c r="O925" t="s">
        <v>1371</v>
      </c>
      <c r="P925" s="31" t="s">
        <v>2468</v>
      </c>
    </row>
    <row r="926" spans="1:16" x14ac:dyDescent="0.2">
      <c r="A926" s="1">
        <v>50</v>
      </c>
      <c r="B926" s="34">
        <v>100</v>
      </c>
      <c r="C926" s="34">
        <v>9</v>
      </c>
      <c r="D926" s="34">
        <v>9</v>
      </c>
      <c r="E926" s="6"/>
      <c r="F926" s="4">
        <v>44006</v>
      </c>
      <c r="G926" s="2" t="s">
        <v>1205</v>
      </c>
      <c r="H926" s="7"/>
      <c r="I926" s="2" t="s">
        <v>2181</v>
      </c>
      <c r="J926" s="4">
        <v>43918</v>
      </c>
      <c r="K926" t="s">
        <v>2435</v>
      </c>
      <c r="L926" t="s">
        <v>2435</v>
      </c>
      <c r="M926" t="s">
        <v>2469</v>
      </c>
      <c r="N926" t="str">
        <f>IF(H926="","URG","REG")</f>
        <v>URG</v>
      </c>
      <c r="O926" t="s">
        <v>1371</v>
      </c>
      <c r="P926" s="31" t="s">
        <v>2468</v>
      </c>
    </row>
    <row r="927" spans="1:16" x14ac:dyDescent="0.2">
      <c r="A927" s="1">
        <v>50</v>
      </c>
      <c r="B927" s="34">
        <v>10</v>
      </c>
      <c r="C927" s="34">
        <v>1</v>
      </c>
      <c r="D927" s="34">
        <v>1</v>
      </c>
      <c r="E927" s="6"/>
      <c r="F927" s="4">
        <v>44006</v>
      </c>
      <c r="G927" s="2" t="s">
        <v>1206</v>
      </c>
      <c r="H927" s="7"/>
      <c r="I927" s="2" t="s">
        <v>2182</v>
      </c>
      <c r="J927" s="4">
        <v>43918</v>
      </c>
      <c r="K927" t="s">
        <v>2435</v>
      </c>
      <c r="L927" t="s">
        <v>2435</v>
      </c>
      <c r="M927" t="s">
        <v>2469</v>
      </c>
      <c r="N927" t="str">
        <f>IF(H927="","URG","REG")</f>
        <v>URG</v>
      </c>
      <c r="O927" t="s">
        <v>1371</v>
      </c>
      <c r="P927" s="31" t="s">
        <v>2468</v>
      </c>
    </row>
    <row r="928" spans="1:16" x14ac:dyDescent="0.2">
      <c r="A928" s="1">
        <v>50</v>
      </c>
      <c r="B928" s="34">
        <v>100</v>
      </c>
      <c r="C928" s="34">
        <v>9</v>
      </c>
      <c r="D928" s="34">
        <v>9</v>
      </c>
      <c r="E928" s="6"/>
      <c r="F928" s="4">
        <v>44006</v>
      </c>
      <c r="G928" s="2" t="s">
        <v>1207</v>
      </c>
      <c r="H928" s="7"/>
      <c r="I928" s="2" t="s">
        <v>2183</v>
      </c>
      <c r="J928" s="4">
        <v>43918</v>
      </c>
      <c r="K928" t="s">
        <v>2435</v>
      </c>
      <c r="L928" t="s">
        <v>2435</v>
      </c>
      <c r="M928" t="s">
        <v>2469</v>
      </c>
      <c r="N928" t="str">
        <f>IF(H928="","URG","REG")</f>
        <v>URG</v>
      </c>
      <c r="O928" t="s">
        <v>1371</v>
      </c>
      <c r="P928" s="31" t="s">
        <v>2468</v>
      </c>
    </row>
    <row r="929" spans="1:16" x14ac:dyDescent="0.2">
      <c r="A929" s="1">
        <v>204</v>
      </c>
      <c r="B929" s="34">
        <v>10</v>
      </c>
      <c r="C929" s="34">
        <v>1</v>
      </c>
      <c r="D929" s="34">
        <v>1</v>
      </c>
      <c r="E929" s="6"/>
      <c r="F929" s="4">
        <v>43993</v>
      </c>
      <c r="G929" s="2" t="s">
        <v>1208</v>
      </c>
      <c r="H929" s="7"/>
      <c r="I929" s="2" t="s">
        <v>2184</v>
      </c>
      <c r="J929" s="4">
        <v>43918</v>
      </c>
      <c r="K929" t="s">
        <v>2434</v>
      </c>
      <c r="L929" t="s">
        <v>2434</v>
      </c>
      <c r="M929" t="s">
        <v>2469</v>
      </c>
      <c r="N929" t="str">
        <f>IF(H929="","URG","REG")</f>
        <v>URG</v>
      </c>
      <c r="O929" t="s">
        <v>2454</v>
      </c>
      <c r="P929" s="31" t="s">
        <v>2468</v>
      </c>
    </row>
    <row r="930" spans="1:16" x14ac:dyDescent="0.2">
      <c r="A930" s="1">
        <v>253</v>
      </c>
      <c r="B930" s="34">
        <v>10</v>
      </c>
      <c r="C930" s="34">
        <v>1</v>
      </c>
      <c r="D930" s="34">
        <v>1</v>
      </c>
      <c r="E930" s="6"/>
      <c r="F930" s="4">
        <v>43999</v>
      </c>
      <c r="G930" s="2" t="s">
        <v>1209</v>
      </c>
      <c r="H930" s="7"/>
      <c r="I930" s="2" t="s">
        <v>2185</v>
      </c>
      <c r="J930" s="4">
        <v>43918</v>
      </c>
      <c r="K930" t="s">
        <v>2443</v>
      </c>
      <c r="L930" t="s">
        <v>2443</v>
      </c>
      <c r="M930" t="s">
        <v>2469</v>
      </c>
      <c r="N930" t="str">
        <f>IF(H930="","URG","REG")</f>
        <v>URG</v>
      </c>
      <c r="O930" t="s">
        <v>2462</v>
      </c>
      <c r="P930" s="31" t="s">
        <v>2468</v>
      </c>
    </row>
    <row r="931" spans="1:16" x14ac:dyDescent="0.2">
      <c r="A931" s="1">
        <v>193</v>
      </c>
      <c r="B931" s="34">
        <v>460</v>
      </c>
      <c r="C931" s="34">
        <v>41.5</v>
      </c>
      <c r="D931" s="34">
        <v>41.5</v>
      </c>
      <c r="E931" s="6"/>
      <c r="F931" s="4">
        <v>44004</v>
      </c>
      <c r="G931" s="2" t="s">
        <v>1210</v>
      </c>
      <c r="H931" s="7"/>
      <c r="I931" s="2" t="s">
        <v>2186</v>
      </c>
      <c r="J931" s="4">
        <v>43918</v>
      </c>
      <c r="K931" t="s">
        <v>2435</v>
      </c>
      <c r="L931" t="s">
        <v>2435</v>
      </c>
      <c r="M931" t="s">
        <v>2469</v>
      </c>
      <c r="N931" t="str">
        <f>IF(H931="","URG","REG")</f>
        <v>URG</v>
      </c>
      <c r="O931" t="s">
        <v>1371</v>
      </c>
      <c r="P931" s="31" t="s">
        <v>2468</v>
      </c>
    </row>
    <row r="932" spans="1:16" x14ac:dyDescent="0.2">
      <c r="A932" s="1">
        <v>193</v>
      </c>
      <c r="B932" s="34">
        <v>473</v>
      </c>
      <c r="C932" s="34">
        <v>42.75</v>
      </c>
      <c r="D932" s="34">
        <v>42.75</v>
      </c>
      <c r="E932" s="6"/>
      <c r="F932" s="4">
        <v>44004</v>
      </c>
      <c r="G932" s="2" t="s">
        <v>1211</v>
      </c>
      <c r="H932" s="7"/>
      <c r="I932" s="2" t="s">
        <v>2187</v>
      </c>
      <c r="J932" s="4">
        <v>43918</v>
      </c>
      <c r="K932" t="s">
        <v>2435</v>
      </c>
      <c r="L932" t="s">
        <v>2435</v>
      </c>
      <c r="M932" t="s">
        <v>2469</v>
      </c>
      <c r="N932" t="str">
        <f>IF(H932="","URG","REG")</f>
        <v>URG</v>
      </c>
      <c r="O932" t="s">
        <v>1371</v>
      </c>
      <c r="P932" s="31" t="s">
        <v>2468</v>
      </c>
    </row>
    <row r="933" spans="1:16" x14ac:dyDescent="0.2">
      <c r="A933" s="1">
        <v>12</v>
      </c>
      <c r="B933" s="34">
        <v>100</v>
      </c>
      <c r="C933" s="34">
        <v>9</v>
      </c>
      <c r="D933" s="34">
        <v>9</v>
      </c>
      <c r="E933" s="6"/>
      <c r="F933" s="4">
        <v>44006</v>
      </c>
      <c r="G933" s="2" t="s">
        <v>1212</v>
      </c>
      <c r="H933" s="7"/>
      <c r="I933" s="2" t="s">
        <v>2188</v>
      </c>
      <c r="J933" s="4">
        <v>43918</v>
      </c>
      <c r="K933" t="s">
        <v>2435</v>
      </c>
      <c r="L933" t="s">
        <v>2435</v>
      </c>
      <c r="M933" t="s">
        <v>2469</v>
      </c>
      <c r="N933" t="str">
        <f>IF(H933="","URG","REG")</f>
        <v>URG</v>
      </c>
      <c r="O933" t="s">
        <v>1371</v>
      </c>
      <c r="P933" s="31" t="s">
        <v>2468</v>
      </c>
    </row>
    <row r="934" spans="1:16" x14ac:dyDescent="0.2">
      <c r="A934" s="1">
        <v>204</v>
      </c>
      <c r="B934" s="34">
        <v>10</v>
      </c>
      <c r="C934" s="34">
        <v>1</v>
      </c>
      <c r="D934" s="34">
        <v>1</v>
      </c>
      <c r="E934" s="6"/>
      <c r="F934" s="4">
        <v>43993</v>
      </c>
      <c r="G934" s="2" t="s">
        <v>1213</v>
      </c>
      <c r="H934" s="7"/>
      <c r="I934" s="2" t="s">
        <v>2189</v>
      </c>
      <c r="J934" s="4">
        <v>43918</v>
      </c>
      <c r="K934" t="s">
        <v>2434</v>
      </c>
      <c r="L934" t="s">
        <v>2434</v>
      </c>
      <c r="M934" t="s">
        <v>2469</v>
      </c>
      <c r="N934" t="str">
        <f>IF(H934="","URG","REG")</f>
        <v>URG</v>
      </c>
      <c r="O934" t="s">
        <v>2454</v>
      </c>
      <c r="P934" s="31" t="s">
        <v>2468</v>
      </c>
    </row>
    <row r="935" spans="1:16" x14ac:dyDescent="0.2">
      <c r="A935" s="1">
        <v>204</v>
      </c>
      <c r="B935" s="34">
        <v>10</v>
      </c>
      <c r="C935" s="34">
        <v>1</v>
      </c>
      <c r="D935" s="34">
        <v>1</v>
      </c>
      <c r="E935" s="6"/>
      <c r="F935" s="4">
        <v>43993</v>
      </c>
      <c r="G935" s="2" t="s">
        <v>1214</v>
      </c>
      <c r="H935" s="7"/>
      <c r="I935" s="2" t="s">
        <v>2190</v>
      </c>
      <c r="J935" s="4">
        <v>43918</v>
      </c>
      <c r="K935" t="s">
        <v>2434</v>
      </c>
      <c r="L935" t="s">
        <v>2434</v>
      </c>
      <c r="M935" t="s">
        <v>2469</v>
      </c>
      <c r="N935" t="str">
        <f>IF(H935="","URG","REG")</f>
        <v>URG</v>
      </c>
      <c r="O935" t="s">
        <v>2454</v>
      </c>
      <c r="P935" s="31" t="s">
        <v>2468</v>
      </c>
    </row>
    <row r="936" spans="1:16" x14ac:dyDescent="0.2">
      <c r="A936" s="1">
        <v>46</v>
      </c>
      <c r="B936" s="34">
        <v>100</v>
      </c>
      <c r="C936" s="34">
        <v>0</v>
      </c>
      <c r="D936" s="34">
        <v>0</v>
      </c>
      <c r="E936" s="6">
        <v>18</v>
      </c>
      <c r="F936" s="4">
        <v>44007</v>
      </c>
      <c r="G936" s="2" t="s">
        <v>1215</v>
      </c>
      <c r="H936" s="7"/>
      <c r="I936" s="2" t="s">
        <v>2191</v>
      </c>
      <c r="J936" s="4">
        <v>43918</v>
      </c>
      <c r="K936" t="s">
        <v>2436</v>
      </c>
      <c r="L936" t="s">
        <v>2435</v>
      </c>
      <c r="M936" t="s">
        <v>2470</v>
      </c>
      <c r="N936" t="str">
        <f>IF(H936="","URG","REG")</f>
        <v>URG</v>
      </c>
      <c r="O936" t="s">
        <v>1371</v>
      </c>
      <c r="P936" s="31" t="s">
        <v>2468</v>
      </c>
    </row>
    <row r="937" spans="1:16" x14ac:dyDescent="0.2">
      <c r="A937" s="1">
        <v>204</v>
      </c>
      <c r="B937" s="34">
        <v>10</v>
      </c>
      <c r="C937" s="34">
        <v>1</v>
      </c>
      <c r="D937" s="34">
        <v>1</v>
      </c>
      <c r="E937" s="6"/>
      <c r="F937" s="4">
        <v>43993</v>
      </c>
      <c r="G937" s="2" t="s">
        <v>1216</v>
      </c>
      <c r="H937" s="7"/>
      <c r="I937" s="2" t="s">
        <v>2192</v>
      </c>
      <c r="J937" s="4">
        <v>43918</v>
      </c>
      <c r="K937" t="s">
        <v>2434</v>
      </c>
      <c r="L937" t="s">
        <v>2434</v>
      </c>
      <c r="M937" t="s">
        <v>2469</v>
      </c>
      <c r="N937" t="str">
        <f>IF(H937="","URG","REG")</f>
        <v>URG</v>
      </c>
      <c r="O937" t="s">
        <v>2454</v>
      </c>
      <c r="P937" s="31" t="s">
        <v>2468</v>
      </c>
    </row>
    <row r="938" spans="1:16" x14ac:dyDescent="0.2">
      <c r="A938" s="1">
        <v>120</v>
      </c>
      <c r="B938" s="34">
        <v>10000</v>
      </c>
      <c r="C938" s="34">
        <v>900</v>
      </c>
      <c r="D938" s="34">
        <v>900</v>
      </c>
      <c r="E938" s="6"/>
      <c r="F938" s="4">
        <v>43983</v>
      </c>
      <c r="G938" s="2" t="s">
        <v>1217</v>
      </c>
      <c r="H938" s="7"/>
      <c r="I938" s="2" t="s">
        <v>2193</v>
      </c>
      <c r="J938" s="4">
        <v>43913</v>
      </c>
      <c r="K938" t="s">
        <v>2435</v>
      </c>
      <c r="L938" t="s">
        <v>2435</v>
      </c>
      <c r="M938" t="s">
        <v>2469</v>
      </c>
      <c r="N938" t="str">
        <f>IF(H938="","URG","REG")</f>
        <v>URG</v>
      </c>
      <c r="O938" t="s">
        <v>1371</v>
      </c>
      <c r="P938" s="31" t="s">
        <v>2468</v>
      </c>
    </row>
    <row r="939" spans="1:16" x14ac:dyDescent="0.2">
      <c r="A939" s="1">
        <v>178</v>
      </c>
      <c r="B939" s="34">
        <v>86</v>
      </c>
      <c r="C939" s="34">
        <v>0</v>
      </c>
      <c r="D939" s="34">
        <v>0</v>
      </c>
      <c r="E939" s="6">
        <v>15.5</v>
      </c>
      <c r="F939" s="4">
        <v>44012</v>
      </c>
      <c r="G939" s="2" t="s">
        <v>1218</v>
      </c>
      <c r="H939" s="7"/>
      <c r="I939" s="2" t="s">
        <v>2194</v>
      </c>
      <c r="J939" s="4">
        <v>43911</v>
      </c>
      <c r="K939" t="s">
        <v>2436</v>
      </c>
      <c r="L939" t="s">
        <v>2435</v>
      </c>
      <c r="M939" t="s">
        <v>2470</v>
      </c>
      <c r="N939" t="str">
        <f>IF(H939="","URG","REG")</f>
        <v>URG</v>
      </c>
      <c r="O939" t="s">
        <v>1371</v>
      </c>
      <c r="P939" s="31" t="s">
        <v>2468</v>
      </c>
    </row>
    <row r="940" spans="1:16" x14ac:dyDescent="0.2">
      <c r="A940" s="1">
        <v>209</v>
      </c>
      <c r="B940" s="34">
        <v>698</v>
      </c>
      <c r="C940" s="34">
        <v>63</v>
      </c>
      <c r="D940" s="34">
        <v>63</v>
      </c>
      <c r="E940" s="6"/>
      <c r="F940" s="4">
        <v>44007</v>
      </c>
      <c r="G940" s="2" t="s">
        <v>1219</v>
      </c>
      <c r="H940" s="7"/>
      <c r="I940" s="2" t="s">
        <v>2195</v>
      </c>
      <c r="J940" s="4">
        <v>43911</v>
      </c>
      <c r="K940" t="s">
        <v>2436</v>
      </c>
      <c r="L940" t="s">
        <v>2436</v>
      </c>
      <c r="M940" t="s">
        <v>2469</v>
      </c>
      <c r="N940" t="str">
        <f>IF(H940="","URG","REG")</f>
        <v>URG</v>
      </c>
      <c r="O940" t="s">
        <v>2455</v>
      </c>
      <c r="P940" s="31" t="s">
        <v>2468</v>
      </c>
    </row>
    <row r="941" spans="1:16" x14ac:dyDescent="0.2">
      <c r="A941" s="1">
        <v>222</v>
      </c>
      <c r="B941" s="34">
        <v>763</v>
      </c>
      <c r="C941" s="34">
        <v>0</v>
      </c>
      <c r="D941" s="34">
        <v>0</v>
      </c>
      <c r="E941" s="6">
        <v>137.5</v>
      </c>
      <c r="F941" s="4">
        <v>43997</v>
      </c>
      <c r="G941" s="2" t="s">
        <v>1220</v>
      </c>
      <c r="H941" s="7"/>
      <c r="I941" s="2" t="s">
        <v>2196</v>
      </c>
      <c r="J941" s="4">
        <v>43911</v>
      </c>
      <c r="K941" t="s">
        <v>2436</v>
      </c>
      <c r="L941" t="s">
        <v>2434</v>
      </c>
      <c r="M941" t="s">
        <v>2470</v>
      </c>
      <c r="N941" t="str">
        <f>IF(H941="","URG","REG")</f>
        <v>URG</v>
      </c>
      <c r="O941" t="s">
        <v>2454</v>
      </c>
      <c r="P941" s="31" t="s">
        <v>2468</v>
      </c>
    </row>
    <row r="942" spans="1:16" x14ac:dyDescent="0.2">
      <c r="A942" s="1">
        <v>222</v>
      </c>
      <c r="B942" s="34">
        <v>100</v>
      </c>
      <c r="C942" s="34">
        <v>0</v>
      </c>
      <c r="D942" s="34">
        <v>0</v>
      </c>
      <c r="E942" s="6">
        <v>18</v>
      </c>
      <c r="F942" s="4">
        <v>43997</v>
      </c>
      <c r="G942" s="2" t="s">
        <v>1221</v>
      </c>
      <c r="H942" s="7"/>
      <c r="I942" s="2" t="s">
        <v>2197</v>
      </c>
      <c r="J942" s="4">
        <v>43911</v>
      </c>
      <c r="K942" t="s">
        <v>2436</v>
      </c>
      <c r="L942" t="s">
        <v>2434</v>
      </c>
      <c r="M942" t="s">
        <v>2470</v>
      </c>
      <c r="N942" t="str">
        <f>IF(H942="","URG","REG")</f>
        <v>URG</v>
      </c>
      <c r="O942" t="s">
        <v>2454</v>
      </c>
      <c r="P942" s="31" t="s">
        <v>2468</v>
      </c>
    </row>
    <row r="943" spans="1:16" x14ac:dyDescent="0.2">
      <c r="A943" s="1">
        <v>222</v>
      </c>
      <c r="B943" s="34">
        <v>100</v>
      </c>
      <c r="C943" s="34">
        <v>0</v>
      </c>
      <c r="D943" s="34">
        <v>0</v>
      </c>
      <c r="E943" s="6">
        <v>18</v>
      </c>
      <c r="F943" s="4">
        <v>43997</v>
      </c>
      <c r="G943" s="2" t="s">
        <v>1222</v>
      </c>
      <c r="H943" s="7"/>
      <c r="I943" s="2" t="s">
        <v>2198</v>
      </c>
      <c r="J943" s="4">
        <v>43910</v>
      </c>
      <c r="K943" t="s">
        <v>2436</v>
      </c>
      <c r="L943" t="s">
        <v>2434</v>
      </c>
      <c r="M943" t="s">
        <v>2470</v>
      </c>
      <c r="N943" t="str">
        <f>IF(H943="","URG","REG")</f>
        <v>URG</v>
      </c>
      <c r="O943" t="s">
        <v>2454</v>
      </c>
      <c r="P943" s="31" t="s">
        <v>2468</v>
      </c>
    </row>
    <row r="944" spans="1:16" x14ac:dyDescent="0.2">
      <c r="A944" s="1">
        <v>222</v>
      </c>
      <c r="B944" s="34">
        <v>100</v>
      </c>
      <c r="C944" s="34">
        <v>0</v>
      </c>
      <c r="D944" s="34">
        <v>0</v>
      </c>
      <c r="E944" s="6">
        <v>18</v>
      </c>
      <c r="F944" s="4">
        <v>43997</v>
      </c>
      <c r="G944" s="2" t="s">
        <v>1223</v>
      </c>
      <c r="H944" s="7"/>
      <c r="I944" s="2" t="s">
        <v>2199</v>
      </c>
      <c r="J944" s="4">
        <v>43910</v>
      </c>
      <c r="K944" t="s">
        <v>2436</v>
      </c>
      <c r="L944" t="s">
        <v>2434</v>
      </c>
      <c r="M944" t="s">
        <v>2470</v>
      </c>
      <c r="N944" t="str">
        <f>IF(H944="","URG","REG")</f>
        <v>URG</v>
      </c>
      <c r="O944" t="s">
        <v>2454</v>
      </c>
      <c r="P944" s="31" t="s">
        <v>2468</v>
      </c>
    </row>
    <row r="945" spans="1:16" x14ac:dyDescent="0.2">
      <c r="A945" s="1">
        <v>233</v>
      </c>
      <c r="B945" s="34">
        <v>17500</v>
      </c>
      <c r="C945" s="34">
        <v>1575</v>
      </c>
      <c r="D945" s="34">
        <v>1575</v>
      </c>
      <c r="E945" s="6"/>
      <c r="F945" s="4">
        <v>43993</v>
      </c>
      <c r="G945" s="2" t="s">
        <v>1224</v>
      </c>
      <c r="H945" s="7"/>
      <c r="I945" s="2" t="s">
        <v>2200</v>
      </c>
      <c r="J945" s="4">
        <v>43910</v>
      </c>
      <c r="K945" t="s">
        <v>2433</v>
      </c>
      <c r="L945" t="s">
        <v>2433</v>
      </c>
      <c r="M945" t="s">
        <v>2469</v>
      </c>
      <c r="N945" t="str">
        <f>IF(H945="","URG","REG")</f>
        <v>URG</v>
      </c>
      <c r="O945" t="s">
        <v>2453</v>
      </c>
      <c r="P945" s="31" t="s">
        <v>2468</v>
      </c>
    </row>
    <row r="946" spans="1:16" x14ac:dyDescent="0.2">
      <c r="A946" s="1">
        <v>222</v>
      </c>
      <c r="B946" s="34">
        <v>120</v>
      </c>
      <c r="C946" s="34">
        <v>0</v>
      </c>
      <c r="D946" s="34">
        <v>0</v>
      </c>
      <c r="E946" s="6">
        <v>21.75</v>
      </c>
      <c r="F946" s="4">
        <v>43997</v>
      </c>
      <c r="G946" s="2" t="s">
        <v>1225</v>
      </c>
      <c r="H946" s="7"/>
      <c r="I946" s="2" t="s">
        <v>2201</v>
      </c>
      <c r="J946" s="4">
        <v>43909</v>
      </c>
      <c r="K946" t="s">
        <v>2436</v>
      </c>
      <c r="L946" t="s">
        <v>2434</v>
      </c>
      <c r="M946" t="s">
        <v>2470</v>
      </c>
      <c r="N946" t="str">
        <f>IF(H946="","URG","REG")</f>
        <v>URG</v>
      </c>
      <c r="O946" t="s">
        <v>2454</v>
      </c>
      <c r="P946" s="31" t="s">
        <v>2468</v>
      </c>
    </row>
    <row r="947" spans="1:16" x14ac:dyDescent="0.2">
      <c r="A947" s="1">
        <v>209</v>
      </c>
      <c r="B947" s="34">
        <v>1101</v>
      </c>
      <c r="C947" s="34">
        <v>99.25</v>
      </c>
      <c r="D947" s="34">
        <v>99.25</v>
      </c>
      <c r="E947" s="6"/>
      <c r="F947" s="4">
        <v>44007</v>
      </c>
      <c r="G947" s="2" t="s">
        <v>1226</v>
      </c>
      <c r="H947" s="7"/>
      <c r="I947" s="2" t="s">
        <v>2202</v>
      </c>
      <c r="J947" s="4">
        <v>43909</v>
      </c>
      <c r="K947" t="s">
        <v>2436</v>
      </c>
      <c r="L947" t="s">
        <v>2436</v>
      </c>
      <c r="M947" t="s">
        <v>2469</v>
      </c>
      <c r="N947" t="str">
        <f>IF(H947="","URG","REG")</f>
        <v>URG</v>
      </c>
      <c r="O947" t="s">
        <v>2455</v>
      </c>
      <c r="P947" s="31" t="s">
        <v>2468</v>
      </c>
    </row>
    <row r="948" spans="1:16" x14ac:dyDescent="0.2">
      <c r="A948" s="1">
        <v>209</v>
      </c>
      <c r="B948" s="34">
        <v>1437</v>
      </c>
      <c r="C948" s="34">
        <v>129.5</v>
      </c>
      <c r="D948" s="34">
        <v>129.5</v>
      </c>
      <c r="E948" s="6"/>
      <c r="F948" s="4">
        <v>44007</v>
      </c>
      <c r="G948" s="2" t="s">
        <v>1227</v>
      </c>
      <c r="H948" s="7"/>
      <c r="I948" s="2" t="s">
        <v>2203</v>
      </c>
      <c r="J948" s="4">
        <v>43908</v>
      </c>
      <c r="K948" t="s">
        <v>2436</v>
      </c>
      <c r="L948" t="s">
        <v>2436</v>
      </c>
      <c r="M948" t="s">
        <v>2469</v>
      </c>
      <c r="N948" t="str">
        <f>IF(H948="","URG","REG")</f>
        <v>URG</v>
      </c>
      <c r="O948" t="s">
        <v>2455</v>
      </c>
      <c r="P948" s="31" t="s">
        <v>2468</v>
      </c>
    </row>
    <row r="949" spans="1:16" x14ac:dyDescent="0.2">
      <c r="A949" s="1">
        <v>209</v>
      </c>
      <c r="B949" s="34">
        <v>489</v>
      </c>
      <c r="C949" s="34">
        <v>44.25</v>
      </c>
      <c r="D949" s="34">
        <v>44.25</v>
      </c>
      <c r="E949" s="6"/>
      <c r="F949" s="4">
        <v>44007</v>
      </c>
      <c r="G949" s="2" t="s">
        <v>1228</v>
      </c>
      <c r="H949" s="7"/>
      <c r="I949" s="2" t="s">
        <v>2204</v>
      </c>
      <c r="J949" s="4">
        <v>43907</v>
      </c>
      <c r="K949" t="s">
        <v>2436</v>
      </c>
      <c r="L949" t="s">
        <v>2436</v>
      </c>
      <c r="M949" t="s">
        <v>2469</v>
      </c>
      <c r="N949" t="str">
        <f>IF(H949="","URG","REG")</f>
        <v>URG</v>
      </c>
      <c r="O949" t="s">
        <v>2455</v>
      </c>
      <c r="P949" s="31" t="s">
        <v>2468</v>
      </c>
    </row>
    <row r="950" spans="1:16" x14ac:dyDescent="0.2">
      <c r="A950" s="1">
        <v>370</v>
      </c>
      <c r="B950" s="34">
        <v>2500</v>
      </c>
      <c r="C950" s="34">
        <v>225</v>
      </c>
      <c r="D950" s="34">
        <v>225</v>
      </c>
      <c r="E950" s="6"/>
      <c r="F950" s="4">
        <v>43999</v>
      </c>
      <c r="G950" s="2" t="s">
        <v>1229</v>
      </c>
      <c r="H950" s="7"/>
      <c r="I950" s="2" t="s">
        <v>2205</v>
      </c>
      <c r="J950" s="4">
        <v>43903</v>
      </c>
      <c r="K950" t="s">
        <v>2433</v>
      </c>
      <c r="L950" t="s">
        <v>2433</v>
      </c>
      <c r="M950" t="s">
        <v>2469</v>
      </c>
      <c r="N950" t="str">
        <f>IF(H950="","URG","REG")</f>
        <v>URG</v>
      </c>
      <c r="O950" t="s">
        <v>2453</v>
      </c>
      <c r="P950" s="31" t="s">
        <v>2468</v>
      </c>
    </row>
    <row r="951" spans="1:16" x14ac:dyDescent="0.2">
      <c r="A951" s="1">
        <v>241</v>
      </c>
      <c r="B951" s="34">
        <v>37843.5</v>
      </c>
      <c r="C951" s="34">
        <v>3406</v>
      </c>
      <c r="D951" s="34">
        <v>3406</v>
      </c>
      <c r="E951" s="6"/>
      <c r="F951" s="4">
        <v>44008</v>
      </c>
      <c r="G951" s="2" t="s">
        <v>1230</v>
      </c>
      <c r="H951" s="7"/>
      <c r="I951" s="2" t="s">
        <v>2206</v>
      </c>
      <c r="J951" s="4">
        <v>43900</v>
      </c>
      <c r="K951" t="s">
        <v>2435</v>
      </c>
      <c r="L951" t="s">
        <v>2435</v>
      </c>
      <c r="M951" t="s">
        <v>2469</v>
      </c>
      <c r="N951" t="str">
        <f>IF(H951="","URG","REG")</f>
        <v>URG</v>
      </c>
      <c r="O951" t="s">
        <v>1371</v>
      </c>
      <c r="P951" s="31" t="s">
        <v>2468</v>
      </c>
    </row>
    <row r="952" spans="1:16" x14ac:dyDescent="0.2">
      <c r="A952" s="1">
        <v>263</v>
      </c>
      <c r="B952" s="34">
        <v>250</v>
      </c>
      <c r="C952" s="34">
        <v>22.5</v>
      </c>
      <c r="D952" s="34">
        <v>22.5</v>
      </c>
      <c r="E952" s="6"/>
      <c r="F952" s="4">
        <v>43990</v>
      </c>
      <c r="G952" s="2" t="s">
        <v>1231</v>
      </c>
      <c r="H952" s="7"/>
      <c r="I952" s="2" t="s">
        <v>2207</v>
      </c>
      <c r="J952" s="4">
        <v>43896</v>
      </c>
      <c r="K952" t="s">
        <v>2436</v>
      </c>
      <c r="L952" t="s">
        <v>2436</v>
      </c>
      <c r="M952" t="s">
        <v>2469</v>
      </c>
      <c r="N952" t="str">
        <f>IF(H952="","URG","REG")</f>
        <v>URG</v>
      </c>
      <c r="O952" t="s">
        <v>2455</v>
      </c>
      <c r="P952" s="31" t="s">
        <v>2468</v>
      </c>
    </row>
    <row r="953" spans="1:16" x14ac:dyDescent="0.2">
      <c r="A953" s="1">
        <v>300</v>
      </c>
      <c r="B953" s="34">
        <v>2275</v>
      </c>
      <c r="C953" s="34">
        <v>204.75</v>
      </c>
      <c r="D953" s="34">
        <v>204.75</v>
      </c>
      <c r="E953" s="6"/>
      <c r="F953" s="4">
        <v>43983</v>
      </c>
      <c r="G953" s="2" t="s">
        <v>1232</v>
      </c>
      <c r="H953" s="7"/>
      <c r="I953" s="2" t="s">
        <v>2208</v>
      </c>
      <c r="J953" s="4">
        <v>43890</v>
      </c>
      <c r="K953" t="s">
        <v>2439</v>
      </c>
      <c r="L953" t="s">
        <v>2439</v>
      </c>
      <c r="M953" t="s">
        <v>2469</v>
      </c>
      <c r="N953" t="str">
        <f>IF(H953="","URG","REG")</f>
        <v>URG</v>
      </c>
      <c r="O953" t="s">
        <v>2458</v>
      </c>
      <c r="P953" s="31" t="s">
        <v>2468</v>
      </c>
    </row>
    <row r="954" spans="1:16" x14ac:dyDescent="0.2">
      <c r="A954" s="1">
        <v>191</v>
      </c>
      <c r="B954" s="34">
        <v>250</v>
      </c>
      <c r="C954" s="34">
        <v>22.5</v>
      </c>
      <c r="D954" s="34">
        <v>22.5</v>
      </c>
      <c r="E954" s="6"/>
      <c r="F954" s="4">
        <v>43983</v>
      </c>
      <c r="G954" s="2" t="s">
        <v>1233</v>
      </c>
      <c r="H954" s="7"/>
      <c r="I954" s="2" t="s">
        <v>2209</v>
      </c>
      <c r="J954" s="4">
        <v>43890</v>
      </c>
      <c r="K954" t="s">
        <v>2435</v>
      </c>
      <c r="L954" t="s">
        <v>2435</v>
      </c>
      <c r="M954" t="s">
        <v>2469</v>
      </c>
      <c r="N954" t="str">
        <f>IF(H954="","URG","REG")</f>
        <v>URG</v>
      </c>
      <c r="O954" t="s">
        <v>1371</v>
      </c>
      <c r="P954" s="31" t="s">
        <v>2468</v>
      </c>
    </row>
    <row r="955" spans="1:16" x14ac:dyDescent="0.2">
      <c r="A955" s="1">
        <v>84</v>
      </c>
      <c r="B955" s="34">
        <v>1500</v>
      </c>
      <c r="C955" s="34">
        <v>135</v>
      </c>
      <c r="D955" s="34">
        <v>135</v>
      </c>
      <c r="E955" s="6"/>
      <c r="F955" s="4">
        <v>43983</v>
      </c>
      <c r="G955" s="2" t="s">
        <v>1234</v>
      </c>
      <c r="H955" s="7"/>
      <c r="I955" s="2" t="s">
        <v>2210</v>
      </c>
      <c r="J955" s="4">
        <v>43890</v>
      </c>
      <c r="K955" t="s">
        <v>2435</v>
      </c>
      <c r="L955" t="s">
        <v>2435</v>
      </c>
      <c r="M955" t="s">
        <v>2469</v>
      </c>
      <c r="N955" t="str">
        <f>IF(H955="","URG","REG")</f>
        <v>URG</v>
      </c>
      <c r="O955" t="s">
        <v>1371</v>
      </c>
      <c r="P955" s="31" t="s">
        <v>2468</v>
      </c>
    </row>
    <row r="956" spans="1:16" x14ac:dyDescent="0.2">
      <c r="A956" s="1">
        <v>300</v>
      </c>
      <c r="B956" s="34">
        <v>2500</v>
      </c>
      <c r="C956" s="34">
        <v>225</v>
      </c>
      <c r="D956" s="34">
        <v>225</v>
      </c>
      <c r="E956" s="6"/>
      <c r="F956" s="4">
        <v>43983</v>
      </c>
      <c r="G956" s="2" t="s">
        <v>1235</v>
      </c>
      <c r="H956" s="7"/>
      <c r="I956" s="2" t="s">
        <v>2211</v>
      </c>
      <c r="J956" s="4">
        <v>43890</v>
      </c>
      <c r="K956" t="s">
        <v>2439</v>
      </c>
      <c r="L956" t="s">
        <v>2439</v>
      </c>
      <c r="M956" t="s">
        <v>2469</v>
      </c>
      <c r="N956" t="str">
        <f>IF(H956="","URG","REG")</f>
        <v>URG</v>
      </c>
      <c r="O956" t="s">
        <v>2458</v>
      </c>
      <c r="P956" s="31" t="s">
        <v>2468</v>
      </c>
    </row>
    <row r="957" spans="1:16" x14ac:dyDescent="0.2">
      <c r="A957" s="1">
        <v>50</v>
      </c>
      <c r="B957" s="34">
        <v>64</v>
      </c>
      <c r="C957" s="34">
        <v>6</v>
      </c>
      <c r="D957" s="34">
        <v>6</v>
      </c>
      <c r="E957" s="6"/>
      <c r="F957" s="4">
        <v>44006</v>
      </c>
      <c r="G957" s="2" t="s">
        <v>1236</v>
      </c>
      <c r="H957" s="7"/>
      <c r="I957" s="2" t="s">
        <v>2212</v>
      </c>
      <c r="J957" s="4">
        <v>43890</v>
      </c>
      <c r="K957" t="s">
        <v>2435</v>
      </c>
      <c r="L957" t="s">
        <v>2435</v>
      </c>
      <c r="M957" t="s">
        <v>2469</v>
      </c>
      <c r="N957" t="str">
        <f>IF(H957="","URG","REG")</f>
        <v>URG</v>
      </c>
      <c r="O957" t="s">
        <v>1371</v>
      </c>
      <c r="P957" s="31" t="s">
        <v>2468</v>
      </c>
    </row>
    <row r="958" spans="1:16" x14ac:dyDescent="0.2">
      <c r="A958" s="1">
        <v>156</v>
      </c>
      <c r="B958" s="34">
        <v>4000</v>
      </c>
      <c r="C958" s="34">
        <v>360</v>
      </c>
      <c r="D958" s="34">
        <v>360</v>
      </c>
      <c r="E958" s="6"/>
      <c r="F958" s="4">
        <v>43992</v>
      </c>
      <c r="G958" s="2" t="s">
        <v>1237</v>
      </c>
      <c r="H958" s="7"/>
      <c r="I958" s="2" t="s">
        <v>2213</v>
      </c>
      <c r="J958" s="4">
        <v>43890</v>
      </c>
      <c r="K958" t="s">
        <v>2435</v>
      </c>
      <c r="L958" t="s">
        <v>2435</v>
      </c>
      <c r="M958" t="s">
        <v>2469</v>
      </c>
      <c r="N958" t="str">
        <f>IF(H958="","URG","REG")</f>
        <v>URG</v>
      </c>
      <c r="O958" t="s">
        <v>1371</v>
      </c>
      <c r="P958" s="31" t="s">
        <v>2468</v>
      </c>
    </row>
    <row r="959" spans="1:16" x14ac:dyDescent="0.2">
      <c r="A959" s="1">
        <v>266</v>
      </c>
      <c r="B959" s="34">
        <v>2500</v>
      </c>
      <c r="C959" s="34">
        <v>225</v>
      </c>
      <c r="D959" s="34">
        <v>225</v>
      </c>
      <c r="E959" s="6"/>
      <c r="F959" s="4">
        <v>43991</v>
      </c>
      <c r="G959" s="2" t="s">
        <v>1238</v>
      </c>
      <c r="H959" s="7"/>
      <c r="I959" s="2" t="s">
        <v>2214</v>
      </c>
      <c r="J959" s="4">
        <v>43890</v>
      </c>
      <c r="K959" t="s">
        <v>2436</v>
      </c>
      <c r="L959" t="s">
        <v>2436</v>
      </c>
      <c r="M959" t="s">
        <v>2469</v>
      </c>
      <c r="N959" t="str">
        <f>IF(H959="","URG","REG")</f>
        <v>URG</v>
      </c>
      <c r="O959" t="s">
        <v>2455</v>
      </c>
      <c r="P959" s="31" t="s">
        <v>2468</v>
      </c>
    </row>
    <row r="960" spans="1:16" x14ac:dyDescent="0.2">
      <c r="A960" s="1">
        <v>215</v>
      </c>
      <c r="B960" s="34">
        <v>250</v>
      </c>
      <c r="C960" s="34">
        <v>22.5</v>
      </c>
      <c r="D960" s="34">
        <v>22.5</v>
      </c>
      <c r="E960" s="6"/>
      <c r="F960" s="4">
        <v>44000</v>
      </c>
      <c r="G960" s="2" t="s">
        <v>1239</v>
      </c>
      <c r="H960" s="7"/>
      <c r="I960" s="2" t="s">
        <v>2215</v>
      </c>
      <c r="J960" s="4">
        <v>43890</v>
      </c>
      <c r="K960" t="s">
        <v>2435</v>
      </c>
      <c r="L960" t="s">
        <v>2435</v>
      </c>
      <c r="M960" t="s">
        <v>2469</v>
      </c>
      <c r="N960" t="str">
        <f>IF(H960="","URG","REG")</f>
        <v>URG</v>
      </c>
      <c r="O960" t="s">
        <v>1371</v>
      </c>
      <c r="P960" s="31" t="s">
        <v>2468</v>
      </c>
    </row>
    <row r="961" spans="1:16" x14ac:dyDescent="0.2">
      <c r="A961" s="1">
        <v>193</v>
      </c>
      <c r="B961" s="34">
        <v>487</v>
      </c>
      <c r="C961" s="34">
        <v>44</v>
      </c>
      <c r="D961" s="34">
        <v>44</v>
      </c>
      <c r="E961" s="6"/>
      <c r="F961" s="4">
        <v>44004</v>
      </c>
      <c r="G961" s="2" t="s">
        <v>1240</v>
      </c>
      <c r="H961" s="7"/>
      <c r="I961" s="2" t="s">
        <v>2216</v>
      </c>
      <c r="J961" s="4">
        <v>43890</v>
      </c>
      <c r="K961" t="s">
        <v>2435</v>
      </c>
      <c r="L961" t="s">
        <v>2435</v>
      </c>
      <c r="M961" t="s">
        <v>2469</v>
      </c>
      <c r="N961" t="str">
        <f>IF(H961="","URG","REG")</f>
        <v>URG</v>
      </c>
      <c r="O961" t="s">
        <v>1371</v>
      </c>
      <c r="P961" s="31" t="s">
        <v>2468</v>
      </c>
    </row>
    <row r="962" spans="1:16" x14ac:dyDescent="0.2">
      <c r="A962" s="1">
        <v>193</v>
      </c>
      <c r="B962" s="34">
        <v>486</v>
      </c>
      <c r="C962" s="34">
        <v>43.75</v>
      </c>
      <c r="D962" s="34">
        <v>43.75</v>
      </c>
      <c r="E962" s="6"/>
      <c r="F962" s="4">
        <v>44004</v>
      </c>
      <c r="G962" s="2" t="s">
        <v>1241</v>
      </c>
      <c r="H962" s="7"/>
      <c r="I962" s="2" t="s">
        <v>2217</v>
      </c>
      <c r="J962" s="4">
        <v>43890</v>
      </c>
      <c r="K962" t="s">
        <v>2435</v>
      </c>
      <c r="L962" t="s">
        <v>2435</v>
      </c>
      <c r="M962" t="s">
        <v>2469</v>
      </c>
      <c r="N962" t="str">
        <f>IF(H962="","URG","REG")</f>
        <v>URG</v>
      </c>
      <c r="O962" t="s">
        <v>1371</v>
      </c>
      <c r="P962" s="31" t="s">
        <v>2468</v>
      </c>
    </row>
    <row r="963" spans="1:16" x14ac:dyDescent="0.2">
      <c r="A963" s="1">
        <v>400</v>
      </c>
      <c r="B963" s="34">
        <v>20000</v>
      </c>
      <c r="C963" s="34">
        <v>1800</v>
      </c>
      <c r="D963" s="34">
        <v>1800</v>
      </c>
      <c r="E963" s="6"/>
      <c r="F963" s="4">
        <v>43994</v>
      </c>
      <c r="G963" s="2" t="s">
        <v>1242</v>
      </c>
      <c r="H963" s="7"/>
      <c r="I963" s="2" t="s">
        <v>2218</v>
      </c>
      <c r="J963" s="4">
        <v>43890</v>
      </c>
      <c r="K963" t="s">
        <v>2435</v>
      </c>
      <c r="L963" t="s">
        <v>2435</v>
      </c>
      <c r="M963" t="s">
        <v>2469</v>
      </c>
      <c r="N963" t="str">
        <f>IF(H963="","URG","REG")</f>
        <v>URG</v>
      </c>
      <c r="O963" t="s">
        <v>1371</v>
      </c>
      <c r="P963" s="31" t="s">
        <v>2468</v>
      </c>
    </row>
    <row r="964" spans="1:16" x14ac:dyDescent="0.2">
      <c r="A964" s="1">
        <v>242</v>
      </c>
      <c r="B964" s="34">
        <v>5000</v>
      </c>
      <c r="C964" s="34">
        <v>450</v>
      </c>
      <c r="D964" s="34">
        <v>450</v>
      </c>
      <c r="E964" s="6"/>
      <c r="F964" s="4">
        <v>44008</v>
      </c>
      <c r="G964" s="2" t="s">
        <v>1243</v>
      </c>
      <c r="H964" s="7"/>
      <c r="I964" s="2" t="s">
        <v>2219</v>
      </c>
      <c r="J964" s="4">
        <v>43890</v>
      </c>
      <c r="K964" t="s">
        <v>2435</v>
      </c>
      <c r="L964" t="s">
        <v>2435</v>
      </c>
      <c r="M964" t="s">
        <v>2469</v>
      </c>
      <c r="N964" t="str">
        <f>IF(H964="","URG","REG")</f>
        <v>URG</v>
      </c>
      <c r="O964" t="s">
        <v>1371</v>
      </c>
      <c r="P964" s="31" t="s">
        <v>2468</v>
      </c>
    </row>
    <row r="965" spans="1:16" x14ac:dyDescent="0.2">
      <c r="A965" s="1">
        <v>79</v>
      </c>
      <c r="B965" s="34">
        <v>1151</v>
      </c>
      <c r="C965" s="34">
        <v>103.75</v>
      </c>
      <c r="D965" s="34">
        <v>103.75</v>
      </c>
      <c r="E965" s="6"/>
      <c r="F965" s="4">
        <v>44012</v>
      </c>
      <c r="G965" s="2" t="s">
        <v>1244</v>
      </c>
      <c r="H965" s="7"/>
      <c r="I965" s="2" t="s">
        <v>2220</v>
      </c>
      <c r="J965" s="4">
        <v>43890</v>
      </c>
      <c r="K965" t="s">
        <v>2436</v>
      </c>
      <c r="L965" t="s">
        <v>2436</v>
      </c>
      <c r="M965" t="s">
        <v>2469</v>
      </c>
      <c r="N965" t="str">
        <f>IF(H965="","URG","REG")</f>
        <v>URG</v>
      </c>
      <c r="O965" t="s">
        <v>2455</v>
      </c>
      <c r="P965" s="31" t="s">
        <v>2468</v>
      </c>
    </row>
    <row r="966" spans="1:16" x14ac:dyDescent="0.2">
      <c r="A966" s="1">
        <v>21</v>
      </c>
      <c r="B966" s="34">
        <v>2500</v>
      </c>
      <c r="C966" s="34">
        <v>225</v>
      </c>
      <c r="D966" s="34">
        <v>225</v>
      </c>
      <c r="E966" s="6"/>
      <c r="F966" s="4">
        <v>43994</v>
      </c>
      <c r="G966" s="2" t="s">
        <v>1245</v>
      </c>
      <c r="H966" s="7"/>
      <c r="I966" s="2" t="s">
        <v>2221</v>
      </c>
      <c r="J966" s="4">
        <v>43890</v>
      </c>
      <c r="K966" t="s">
        <v>2435</v>
      </c>
      <c r="L966" t="s">
        <v>2435</v>
      </c>
      <c r="M966" t="s">
        <v>2469</v>
      </c>
      <c r="N966" t="str">
        <f>IF(H966="","URG","REG")</f>
        <v>URG</v>
      </c>
      <c r="O966" t="s">
        <v>1371</v>
      </c>
      <c r="P966" s="31" t="s">
        <v>2468</v>
      </c>
    </row>
    <row r="967" spans="1:16" x14ac:dyDescent="0.2">
      <c r="A967" s="1">
        <v>123</v>
      </c>
      <c r="B967" s="34">
        <v>9000</v>
      </c>
      <c r="C967" s="34">
        <v>810</v>
      </c>
      <c r="D967" s="34">
        <v>810</v>
      </c>
      <c r="E967" s="6"/>
      <c r="F967" s="4">
        <v>43994</v>
      </c>
      <c r="G967" s="2" t="s">
        <v>1246</v>
      </c>
      <c r="H967" s="7"/>
      <c r="I967" s="2" t="s">
        <v>2222</v>
      </c>
      <c r="J967" s="4">
        <v>43890</v>
      </c>
      <c r="K967" t="s">
        <v>2436</v>
      </c>
      <c r="L967" t="s">
        <v>2436</v>
      </c>
      <c r="M967" t="s">
        <v>2469</v>
      </c>
      <c r="N967" t="str">
        <f>IF(H967="","URG","REG")</f>
        <v>URG</v>
      </c>
      <c r="O967" t="s">
        <v>2455</v>
      </c>
      <c r="P967" s="31" t="s">
        <v>2468</v>
      </c>
    </row>
    <row r="968" spans="1:16" x14ac:dyDescent="0.2">
      <c r="A968" s="1">
        <v>357</v>
      </c>
      <c r="B968" s="34">
        <v>1000</v>
      </c>
      <c r="C968" s="34">
        <v>90</v>
      </c>
      <c r="D968" s="34">
        <v>90</v>
      </c>
      <c r="E968" s="6"/>
      <c r="F968" s="4">
        <v>44005</v>
      </c>
      <c r="G968" s="2" t="s">
        <v>1247</v>
      </c>
      <c r="H968" s="7"/>
      <c r="I968" s="2" t="s">
        <v>2223</v>
      </c>
      <c r="J968" s="4">
        <v>43890</v>
      </c>
      <c r="K968" t="s">
        <v>2433</v>
      </c>
      <c r="L968" t="s">
        <v>2433</v>
      </c>
      <c r="M968" t="s">
        <v>2469</v>
      </c>
      <c r="N968" t="str">
        <f>IF(H968="","URG","REG")</f>
        <v>URG</v>
      </c>
      <c r="O968" t="s">
        <v>2453</v>
      </c>
      <c r="P968" s="31" t="s">
        <v>2468</v>
      </c>
    </row>
    <row r="969" spans="1:16" x14ac:dyDescent="0.2">
      <c r="A969" s="1">
        <v>408</v>
      </c>
      <c r="B969" s="34">
        <v>2500</v>
      </c>
      <c r="C969" s="34">
        <v>225</v>
      </c>
      <c r="D969" s="34">
        <v>225</v>
      </c>
      <c r="E969" s="6"/>
      <c r="F969" s="4">
        <v>43997</v>
      </c>
      <c r="G969" s="2" t="s">
        <v>1248</v>
      </c>
      <c r="H969" s="7"/>
      <c r="I969" s="2" t="s">
        <v>2224</v>
      </c>
      <c r="J969" s="4">
        <v>43890</v>
      </c>
      <c r="K969" t="s">
        <v>2433</v>
      </c>
      <c r="L969" t="s">
        <v>2433</v>
      </c>
      <c r="M969" t="s">
        <v>2469</v>
      </c>
      <c r="N969" t="str">
        <f>IF(H969="","URG","REG")</f>
        <v>URG</v>
      </c>
      <c r="O969" t="s">
        <v>2453</v>
      </c>
      <c r="P969" s="31" t="s">
        <v>2468</v>
      </c>
    </row>
    <row r="970" spans="1:16" x14ac:dyDescent="0.2">
      <c r="A970" s="1">
        <v>12</v>
      </c>
      <c r="B970" s="34">
        <v>2500</v>
      </c>
      <c r="C970" s="34">
        <v>225</v>
      </c>
      <c r="D970" s="34">
        <v>225</v>
      </c>
      <c r="E970" s="6"/>
      <c r="F970" s="4">
        <v>43997</v>
      </c>
      <c r="G970" s="2" t="s">
        <v>1249</v>
      </c>
      <c r="H970" s="7"/>
      <c r="I970" s="2" t="s">
        <v>2225</v>
      </c>
      <c r="J970" s="4">
        <v>43890</v>
      </c>
      <c r="K970" t="s">
        <v>2435</v>
      </c>
      <c r="L970" t="s">
        <v>2435</v>
      </c>
      <c r="M970" t="s">
        <v>2469</v>
      </c>
      <c r="N970" t="str">
        <f>IF(H970="","URG","REG")</f>
        <v>URG</v>
      </c>
      <c r="O970" t="s">
        <v>1371</v>
      </c>
      <c r="P970" s="31" t="s">
        <v>2468</v>
      </c>
    </row>
    <row r="971" spans="1:16" x14ac:dyDescent="0.2">
      <c r="A971" s="1">
        <v>36</v>
      </c>
      <c r="B971" s="34">
        <v>1000</v>
      </c>
      <c r="C971" s="34">
        <v>90</v>
      </c>
      <c r="D971" s="34">
        <v>90</v>
      </c>
      <c r="E971" s="6"/>
      <c r="F971" s="4">
        <v>43997</v>
      </c>
      <c r="G971" s="2" t="s">
        <v>1250</v>
      </c>
      <c r="H971" s="7"/>
      <c r="I971" s="2" t="s">
        <v>2226</v>
      </c>
      <c r="J971" s="4">
        <v>43890</v>
      </c>
      <c r="K971" t="s">
        <v>2435</v>
      </c>
      <c r="L971" t="s">
        <v>2435</v>
      </c>
      <c r="M971" t="s">
        <v>2469</v>
      </c>
      <c r="N971" t="str">
        <f>IF(H971="","URG","REG")</f>
        <v>URG</v>
      </c>
      <c r="O971" t="s">
        <v>1371</v>
      </c>
      <c r="P971" s="31" t="s">
        <v>2468</v>
      </c>
    </row>
    <row r="972" spans="1:16" x14ac:dyDescent="0.2">
      <c r="A972" s="1">
        <v>12</v>
      </c>
      <c r="B972" s="34">
        <v>1900</v>
      </c>
      <c r="C972" s="34">
        <v>171</v>
      </c>
      <c r="D972" s="34">
        <v>171</v>
      </c>
      <c r="E972" s="6"/>
      <c r="F972" s="4">
        <v>43993</v>
      </c>
      <c r="G972" s="2" t="s">
        <v>1251</v>
      </c>
      <c r="H972" s="7"/>
      <c r="I972" s="2" t="s">
        <v>2227</v>
      </c>
      <c r="J972" s="4">
        <v>43890</v>
      </c>
      <c r="K972" t="s">
        <v>2435</v>
      </c>
      <c r="L972" t="s">
        <v>2435</v>
      </c>
      <c r="M972" t="s">
        <v>2469</v>
      </c>
      <c r="N972" t="str">
        <f>IF(H972="","URG","REG")</f>
        <v>URG</v>
      </c>
      <c r="O972" t="s">
        <v>1371</v>
      </c>
      <c r="P972" s="31" t="s">
        <v>2468</v>
      </c>
    </row>
    <row r="973" spans="1:16" x14ac:dyDescent="0.2">
      <c r="A973" s="1">
        <v>167</v>
      </c>
      <c r="B973" s="34">
        <v>61500</v>
      </c>
      <c r="C973" s="34">
        <v>5535</v>
      </c>
      <c r="D973" s="34">
        <v>5535</v>
      </c>
      <c r="E973" s="6"/>
      <c r="F973" s="4">
        <v>43987</v>
      </c>
      <c r="G973" s="2" t="s">
        <v>1252</v>
      </c>
      <c r="H973" s="7"/>
      <c r="I973" s="2" t="s">
        <v>2228</v>
      </c>
      <c r="J973" s="4">
        <v>43890</v>
      </c>
      <c r="K973" t="s">
        <v>2435</v>
      </c>
      <c r="L973" t="s">
        <v>2435</v>
      </c>
      <c r="M973" t="s">
        <v>2469</v>
      </c>
      <c r="N973" t="str">
        <f>IF(H973="","URG","REG")</f>
        <v>URG</v>
      </c>
      <c r="O973" t="s">
        <v>1371</v>
      </c>
      <c r="P973" s="31" t="s">
        <v>2468</v>
      </c>
    </row>
    <row r="974" spans="1:16" x14ac:dyDescent="0.2">
      <c r="A974" s="1">
        <v>260</v>
      </c>
      <c r="B974" s="34">
        <v>5500</v>
      </c>
      <c r="C974" s="34">
        <v>495</v>
      </c>
      <c r="D974" s="34">
        <v>495</v>
      </c>
      <c r="E974" s="6"/>
      <c r="F974" s="4">
        <v>43999</v>
      </c>
      <c r="G974" s="2" t="s">
        <v>1253</v>
      </c>
      <c r="H974" s="7"/>
      <c r="I974" s="2" t="s">
        <v>2229</v>
      </c>
      <c r="J974" s="4">
        <v>43890</v>
      </c>
      <c r="K974" t="s">
        <v>2435</v>
      </c>
      <c r="L974" t="s">
        <v>2435</v>
      </c>
      <c r="M974" t="s">
        <v>2469</v>
      </c>
      <c r="N974" t="str">
        <f>IF(H974="","URG","REG")</f>
        <v>URG</v>
      </c>
      <c r="O974" t="s">
        <v>1371</v>
      </c>
      <c r="P974" s="31" t="s">
        <v>2468</v>
      </c>
    </row>
    <row r="975" spans="1:16" x14ac:dyDescent="0.2">
      <c r="A975" s="1">
        <v>137</v>
      </c>
      <c r="B975" s="34">
        <v>6750</v>
      </c>
      <c r="C975" s="34">
        <v>607.5</v>
      </c>
      <c r="D975" s="34">
        <v>607.5</v>
      </c>
      <c r="E975" s="6"/>
      <c r="F975" s="4">
        <v>44012</v>
      </c>
      <c r="G975" s="2" t="s">
        <v>1254</v>
      </c>
      <c r="H975" s="7"/>
      <c r="I975" s="2" t="s">
        <v>2230</v>
      </c>
      <c r="J975" s="4">
        <v>43888</v>
      </c>
      <c r="K975" t="s">
        <v>2435</v>
      </c>
      <c r="L975" t="s">
        <v>2435</v>
      </c>
      <c r="M975" t="s">
        <v>2469</v>
      </c>
      <c r="N975" t="str">
        <f>IF(H975="","URG","REG")</f>
        <v>URG</v>
      </c>
      <c r="O975" t="s">
        <v>1371</v>
      </c>
      <c r="P975" s="31" t="s">
        <v>2468</v>
      </c>
    </row>
    <row r="976" spans="1:16" x14ac:dyDescent="0.2">
      <c r="A976" s="1">
        <v>384</v>
      </c>
      <c r="B976" s="34">
        <v>1448</v>
      </c>
      <c r="C976" s="34">
        <v>130.5</v>
      </c>
      <c r="D976" s="34">
        <v>130.5</v>
      </c>
      <c r="E976" s="6"/>
      <c r="F976" s="4">
        <v>43992</v>
      </c>
      <c r="G976" s="2" t="s">
        <v>1255</v>
      </c>
      <c r="H976" s="7"/>
      <c r="I976" s="2" t="s">
        <v>2231</v>
      </c>
      <c r="J976" s="4">
        <v>43887</v>
      </c>
      <c r="K976" t="s">
        <v>2430</v>
      </c>
      <c r="L976" t="s">
        <v>2430</v>
      </c>
      <c r="M976" t="s">
        <v>2469</v>
      </c>
      <c r="N976" t="str">
        <f>IF(H976="","URG","REG")</f>
        <v>URG</v>
      </c>
      <c r="O976" t="s">
        <v>2450</v>
      </c>
      <c r="P976" s="31" t="s">
        <v>2468</v>
      </c>
    </row>
    <row r="977" spans="1:16" x14ac:dyDescent="0.2">
      <c r="A977" s="1">
        <v>146</v>
      </c>
      <c r="B977" s="34">
        <v>87500</v>
      </c>
      <c r="C977" s="34">
        <v>7875</v>
      </c>
      <c r="D977" s="34">
        <v>7875</v>
      </c>
      <c r="E977" s="6"/>
      <c r="F977" s="4">
        <v>43992</v>
      </c>
      <c r="G977" s="2" t="s">
        <v>1256</v>
      </c>
      <c r="H977" s="7"/>
      <c r="I977" s="2" t="s">
        <v>2232</v>
      </c>
      <c r="J977" s="4">
        <v>43886</v>
      </c>
      <c r="K977" t="s">
        <v>2435</v>
      </c>
      <c r="L977" t="s">
        <v>2435</v>
      </c>
      <c r="M977" t="s">
        <v>2469</v>
      </c>
      <c r="N977" t="str">
        <f>IF(H977="","URG","REG")</f>
        <v>URG</v>
      </c>
      <c r="O977" t="s">
        <v>1371</v>
      </c>
      <c r="P977" s="31" t="s">
        <v>2468</v>
      </c>
    </row>
    <row r="978" spans="1:16" x14ac:dyDescent="0.2">
      <c r="A978" s="1">
        <v>168</v>
      </c>
      <c r="B978" s="34">
        <v>7500</v>
      </c>
      <c r="C978" s="34">
        <v>675</v>
      </c>
      <c r="D978" s="34">
        <v>675</v>
      </c>
      <c r="E978" s="6"/>
      <c r="F978" s="4">
        <v>43992</v>
      </c>
      <c r="G978" s="2" t="s">
        <v>1257</v>
      </c>
      <c r="H978" s="7"/>
      <c r="I978" s="2" t="s">
        <v>2233</v>
      </c>
      <c r="J978" s="4">
        <v>43885</v>
      </c>
      <c r="K978" t="s">
        <v>2435</v>
      </c>
      <c r="L978" t="s">
        <v>2435</v>
      </c>
      <c r="M978" t="s">
        <v>2469</v>
      </c>
      <c r="N978" t="str">
        <f>IF(H978="","URG","REG")</f>
        <v>URG</v>
      </c>
      <c r="O978" t="s">
        <v>1371</v>
      </c>
      <c r="P978" s="31" t="s">
        <v>2468</v>
      </c>
    </row>
    <row r="979" spans="1:16" x14ac:dyDescent="0.2">
      <c r="A979" s="1">
        <v>384</v>
      </c>
      <c r="B979" s="34">
        <v>1292</v>
      </c>
      <c r="C979" s="34">
        <v>116.5</v>
      </c>
      <c r="D979" s="34">
        <v>116.5</v>
      </c>
      <c r="E979" s="6"/>
      <c r="F979" s="4">
        <v>43992</v>
      </c>
      <c r="G979" s="2" t="s">
        <v>1258</v>
      </c>
      <c r="H979" s="7"/>
      <c r="I979" s="2" t="s">
        <v>2234</v>
      </c>
      <c r="J979" s="4">
        <v>43885</v>
      </c>
      <c r="K979" t="s">
        <v>2430</v>
      </c>
      <c r="L979" t="s">
        <v>2430</v>
      </c>
      <c r="M979" t="s">
        <v>2469</v>
      </c>
      <c r="N979" t="str">
        <f>IF(H979="","URG","REG")</f>
        <v>URG</v>
      </c>
      <c r="O979" t="s">
        <v>2450</v>
      </c>
      <c r="P979" s="31" t="s">
        <v>2468</v>
      </c>
    </row>
    <row r="980" spans="1:16" x14ac:dyDescent="0.2">
      <c r="A980" s="1">
        <v>351</v>
      </c>
      <c r="B980" s="34">
        <v>1250</v>
      </c>
      <c r="C980" s="34">
        <v>112.5</v>
      </c>
      <c r="D980" s="34">
        <v>112.5</v>
      </c>
      <c r="E980" s="6"/>
      <c r="F980" s="4">
        <v>43998</v>
      </c>
      <c r="G980" s="2" t="s">
        <v>1259</v>
      </c>
      <c r="H980" s="7"/>
      <c r="I980" s="2" t="s">
        <v>2235</v>
      </c>
      <c r="J980" s="4">
        <v>43882</v>
      </c>
      <c r="K980" t="s">
        <v>2435</v>
      </c>
      <c r="L980" t="s">
        <v>2435</v>
      </c>
      <c r="M980" t="s">
        <v>2469</v>
      </c>
      <c r="N980" t="str">
        <f>IF(H980="","URG","REG")</f>
        <v>URG</v>
      </c>
      <c r="O980" t="s">
        <v>1371</v>
      </c>
      <c r="P980" s="31" t="s">
        <v>2468</v>
      </c>
    </row>
    <row r="981" spans="1:16" x14ac:dyDescent="0.2">
      <c r="A981" s="1">
        <v>351</v>
      </c>
      <c r="B981" s="34">
        <v>1250</v>
      </c>
      <c r="C981" s="34">
        <v>112.5</v>
      </c>
      <c r="D981" s="34">
        <v>112.5</v>
      </c>
      <c r="E981" s="6"/>
      <c r="F981" s="4">
        <v>44012</v>
      </c>
      <c r="G981" s="2" t="s">
        <v>1260</v>
      </c>
      <c r="H981" s="7"/>
      <c r="I981" s="2" t="s">
        <v>2236</v>
      </c>
      <c r="J981" s="4">
        <v>43882</v>
      </c>
      <c r="K981" t="s">
        <v>2435</v>
      </c>
      <c r="L981" t="s">
        <v>2435</v>
      </c>
      <c r="M981" t="s">
        <v>2469</v>
      </c>
      <c r="N981" t="str">
        <f>IF(H981="","URG","REG")</f>
        <v>URG</v>
      </c>
      <c r="O981" t="s">
        <v>1371</v>
      </c>
      <c r="P981" s="31" t="s">
        <v>2468</v>
      </c>
    </row>
    <row r="982" spans="1:16" x14ac:dyDescent="0.2">
      <c r="A982" s="1">
        <v>173</v>
      </c>
      <c r="B982" s="34">
        <v>2500</v>
      </c>
      <c r="C982" s="34">
        <v>225</v>
      </c>
      <c r="D982" s="34">
        <v>225</v>
      </c>
      <c r="E982" s="6"/>
      <c r="F982" s="4">
        <v>43984</v>
      </c>
      <c r="G982" s="2" t="s">
        <v>1261</v>
      </c>
      <c r="H982" s="7"/>
      <c r="I982" s="2" t="s">
        <v>2237</v>
      </c>
      <c r="J982" s="4">
        <v>43880</v>
      </c>
      <c r="K982" t="s">
        <v>2435</v>
      </c>
      <c r="L982" t="s">
        <v>2435</v>
      </c>
      <c r="M982" t="s">
        <v>2469</v>
      </c>
      <c r="N982" t="str">
        <f>IF(H982="","URG","REG")</f>
        <v>URG</v>
      </c>
      <c r="O982" t="s">
        <v>1371</v>
      </c>
      <c r="P982" s="31" t="s">
        <v>2468</v>
      </c>
    </row>
    <row r="983" spans="1:16" x14ac:dyDescent="0.2">
      <c r="A983" s="1">
        <v>384</v>
      </c>
      <c r="B983" s="34">
        <v>312</v>
      </c>
      <c r="C983" s="34">
        <v>28.25</v>
      </c>
      <c r="D983" s="34">
        <v>28.25</v>
      </c>
      <c r="E983" s="6"/>
      <c r="F983" s="4">
        <v>43992</v>
      </c>
      <c r="G983" s="2" t="s">
        <v>1262</v>
      </c>
      <c r="H983" s="7"/>
      <c r="I983" s="2" t="s">
        <v>2238</v>
      </c>
      <c r="J983" s="4">
        <v>43879</v>
      </c>
      <c r="K983" t="s">
        <v>2430</v>
      </c>
      <c r="L983" t="s">
        <v>2430</v>
      </c>
      <c r="M983" t="s">
        <v>2469</v>
      </c>
      <c r="N983" t="str">
        <f>IF(H983="","URG","REG")</f>
        <v>URG</v>
      </c>
      <c r="O983" t="s">
        <v>2450</v>
      </c>
      <c r="P983" s="31" t="s">
        <v>2468</v>
      </c>
    </row>
    <row r="984" spans="1:16" x14ac:dyDescent="0.2">
      <c r="A984" s="1">
        <v>193</v>
      </c>
      <c r="B984" s="34">
        <v>500</v>
      </c>
      <c r="C984" s="34">
        <v>45</v>
      </c>
      <c r="D984" s="34">
        <v>45</v>
      </c>
      <c r="E984" s="6"/>
      <c r="F984" s="4">
        <v>44004</v>
      </c>
      <c r="G984" s="2" t="s">
        <v>1263</v>
      </c>
      <c r="H984" s="7"/>
      <c r="I984" s="2" t="s">
        <v>2239</v>
      </c>
      <c r="J984" s="4">
        <v>43874</v>
      </c>
      <c r="K984" t="s">
        <v>2435</v>
      </c>
      <c r="L984" t="s">
        <v>2435</v>
      </c>
      <c r="M984" t="s">
        <v>2469</v>
      </c>
      <c r="N984" t="str">
        <f>IF(H984="","URG","REG")</f>
        <v>URG</v>
      </c>
      <c r="O984" t="s">
        <v>1371</v>
      </c>
      <c r="P984" s="31" t="s">
        <v>2468</v>
      </c>
    </row>
    <row r="985" spans="1:16" x14ac:dyDescent="0.2">
      <c r="A985" s="1">
        <v>317</v>
      </c>
      <c r="B985" s="34">
        <v>16.399999999999999</v>
      </c>
      <c r="C985" s="34">
        <v>0</v>
      </c>
      <c r="D985" s="34">
        <v>0</v>
      </c>
      <c r="E985" s="6">
        <v>3</v>
      </c>
      <c r="F985" s="4">
        <v>43984</v>
      </c>
      <c r="G985" s="2" t="s">
        <v>1264</v>
      </c>
      <c r="H985" s="7"/>
      <c r="I985" s="2" t="s">
        <v>2240</v>
      </c>
      <c r="J985" s="4">
        <v>43873</v>
      </c>
      <c r="K985" t="s">
        <v>2436</v>
      </c>
      <c r="L985" t="s">
        <v>2435</v>
      </c>
      <c r="M985" t="s">
        <v>2470</v>
      </c>
      <c r="N985" t="str">
        <f>IF(H985="","URG","REG")</f>
        <v>URG</v>
      </c>
      <c r="O985" t="s">
        <v>1371</v>
      </c>
      <c r="P985" s="31" t="s">
        <v>2468</v>
      </c>
    </row>
    <row r="986" spans="1:16" x14ac:dyDescent="0.2">
      <c r="A986" s="1">
        <v>156</v>
      </c>
      <c r="B986" s="34">
        <v>15000</v>
      </c>
      <c r="C986" s="34">
        <v>1350</v>
      </c>
      <c r="D986" s="34">
        <v>1350</v>
      </c>
      <c r="E986" s="6"/>
      <c r="F986" s="4">
        <v>44005</v>
      </c>
      <c r="G986" s="2" t="s">
        <v>1265</v>
      </c>
      <c r="H986" s="7"/>
      <c r="I986" s="2" t="s">
        <v>2241</v>
      </c>
      <c r="J986" s="4">
        <v>43873</v>
      </c>
      <c r="K986" t="s">
        <v>2435</v>
      </c>
      <c r="L986" t="s">
        <v>2435</v>
      </c>
      <c r="M986" t="s">
        <v>2469</v>
      </c>
      <c r="N986" t="str">
        <f>IF(H986="","URG","REG")</f>
        <v>URG</v>
      </c>
      <c r="O986" t="s">
        <v>1371</v>
      </c>
      <c r="P986" s="31" t="s">
        <v>2468</v>
      </c>
    </row>
    <row r="987" spans="1:16" x14ac:dyDescent="0.2">
      <c r="A987" s="1">
        <v>317</v>
      </c>
      <c r="B987" s="34">
        <v>29.4</v>
      </c>
      <c r="C987" s="34">
        <v>0</v>
      </c>
      <c r="D987" s="34">
        <v>0</v>
      </c>
      <c r="E987" s="6">
        <v>5.5</v>
      </c>
      <c r="F987" s="4">
        <v>43984</v>
      </c>
      <c r="G987" s="2" t="s">
        <v>1266</v>
      </c>
      <c r="H987" s="7"/>
      <c r="I987" s="2" t="s">
        <v>2242</v>
      </c>
      <c r="J987" s="4">
        <v>43869</v>
      </c>
      <c r="K987" t="s">
        <v>2436</v>
      </c>
      <c r="L987" t="s">
        <v>2435</v>
      </c>
      <c r="M987" t="s">
        <v>2470</v>
      </c>
      <c r="N987" t="str">
        <f>IF(H987="","URG","REG")</f>
        <v>URG</v>
      </c>
      <c r="O987" t="s">
        <v>1371</v>
      </c>
      <c r="P987" s="31" t="s">
        <v>2468</v>
      </c>
    </row>
    <row r="988" spans="1:16" x14ac:dyDescent="0.2">
      <c r="A988" s="1">
        <v>317</v>
      </c>
      <c r="B988" s="34">
        <v>46.8</v>
      </c>
      <c r="C988" s="34">
        <v>0</v>
      </c>
      <c r="D988" s="34">
        <v>0</v>
      </c>
      <c r="E988" s="6">
        <v>8.5</v>
      </c>
      <c r="F988" s="4">
        <v>43984</v>
      </c>
      <c r="G988" s="2" t="s">
        <v>1267</v>
      </c>
      <c r="H988" s="7"/>
      <c r="I988" s="2" t="s">
        <v>2243</v>
      </c>
      <c r="J988" s="4">
        <v>43867</v>
      </c>
      <c r="K988" t="s">
        <v>2436</v>
      </c>
      <c r="L988" t="s">
        <v>2435</v>
      </c>
      <c r="M988" t="s">
        <v>2470</v>
      </c>
      <c r="N988" t="str">
        <f>IF(H988="","URG","REG")</f>
        <v>URG</v>
      </c>
      <c r="O988" t="s">
        <v>1371</v>
      </c>
      <c r="P988" s="31" t="s">
        <v>2468</v>
      </c>
    </row>
    <row r="989" spans="1:16" x14ac:dyDescent="0.2">
      <c r="A989" s="1">
        <v>193</v>
      </c>
      <c r="B989" s="34">
        <v>499</v>
      </c>
      <c r="C989" s="34">
        <v>45</v>
      </c>
      <c r="D989" s="34">
        <v>45</v>
      </c>
      <c r="E989" s="6"/>
      <c r="F989" s="4">
        <v>44004</v>
      </c>
      <c r="G989" s="2" t="s">
        <v>1268</v>
      </c>
      <c r="H989" s="7"/>
      <c r="I989" s="2" t="s">
        <v>2244</v>
      </c>
      <c r="J989" s="4">
        <v>43866</v>
      </c>
      <c r="K989" t="s">
        <v>2435</v>
      </c>
      <c r="L989" t="s">
        <v>2435</v>
      </c>
      <c r="M989" t="s">
        <v>2469</v>
      </c>
      <c r="N989" t="str">
        <f>IF(H989="","URG","REG")</f>
        <v>URG</v>
      </c>
      <c r="O989" t="s">
        <v>1371</v>
      </c>
      <c r="P989" s="31" t="s">
        <v>2468</v>
      </c>
    </row>
    <row r="990" spans="1:16" x14ac:dyDescent="0.2">
      <c r="A990" s="1">
        <v>91</v>
      </c>
      <c r="B990" s="34">
        <v>17500</v>
      </c>
      <c r="C990" s="34">
        <v>1575</v>
      </c>
      <c r="D990" s="34">
        <v>1575</v>
      </c>
      <c r="E990" s="6"/>
      <c r="F990" s="4">
        <v>43983</v>
      </c>
      <c r="G990" s="2" t="s">
        <v>1269</v>
      </c>
      <c r="H990" s="7"/>
      <c r="I990" s="2" t="s">
        <v>2245</v>
      </c>
      <c r="J990" s="4">
        <v>43861</v>
      </c>
      <c r="K990" t="s">
        <v>2435</v>
      </c>
      <c r="L990" t="s">
        <v>2435</v>
      </c>
      <c r="M990" t="s">
        <v>2469</v>
      </c>
      <c r="N990" t="str">
        <f>IF(H990="","URG","REG")</f>
        <v>URG</v>
      </c>
      <c r="O990" t="s">
        <v>1371</v>
      </c>
      <c r="P990" s="31" t="s">
        <v>2468</v>
      </c>
    </row>
    <row r="991" spans="1:16" x14ac:dyDescent="0.2">
      <c r="A991" s="1">
        <v>131</v>
      </c>
      <c r="B991" s="34">
        <v>3500</v>
      </c>
      <c r="C991" s="34">
        <v>315</v>
      </c>
      <c r="D991" s="34">
        <v>315</v>
      </c>
      <c r="E991" s="6"/>
      <c r="F991" s="4">
        <v>43983</v>
      </c>
      <c r="G991" s="2" t="s">
        <v>1270</v>
      </c>
      <c r="H991" s="7"/>
      <c r="I991" s="2" t="s">
        <v>2246</v>
      </c>
      <c r="J991" s="4">
        <v>43861</v>
      </c>
      <c r="K991" t="s">
        <v>2436</v>
      </c>
      <c r="L991" t="s">
        <v>2436</v>
      </c>
      <c r="M991" t="s">
        <v>2469</v>
      </c>
      <c r="N991" t="str">
        <f>IF(H991="","URG","REG")</f>
        <v>URG</v>
      </c>
      <c r="O991" t="s">
        <v>2455</v>
      </c>
      <c r="P991" s="31" t="s">
        <v>2468</v>
      </c>
    </row>
    <row r="992" spans="1:16" x14ac:dyDescent="0.2">
      <c r="A992" s="1">
        <v>245</v>
      </c>
      <c r="B992" s="34">
        <v>5000</v>
      </c>
      <c r="C992" s="34">
        <v>450</v>
      </c>
      <c r="D992" s="34">
        <v>450</v>
      </c>
      <c r="E992" s="6"/>
      <c r="F992" s="4">
        <v>43983</v>
      </c>
      <c r="G992" s="2" t="s">
        <v>1271</v>
      </c>
      <c r="H992" s="7"/>
      <c r="I992" s="2" t="s">
        <v>2247</v>
      </c>
      <c r="J992" s="4">
        <v>43861</v>
      </c>
      <c r="K992" t="s">
        <v>2434</v>
      </c>
      <c r="L992" t="s">
        <v>2434</v>
      </c>
      <c r="M992" t="s">
        <v>2469</v>
      </c>
      <c r="N992" t="str">
        <f>IF(H992="","URG","REG")</f>
        <v>URG</v>
      </c>
      <c r="O992" t="s">
        <v>2454</v>
      </c>
      <c r="P992" s="31" t="s">
        <v>2468</v>
      </c>
    </row>
    <row r="993" spans="1:16" x14ac:dyDescent="0.2">
      <c r="A993" s="1">
        <v>245</v>
      </c>
      <c r="B993" s="34">
        <v>4500</v>
      </c>
      <c r="C993" s="34">
        <v>405</v>
      </c>
      <c r="D993" s="34">
        <v>405</v>
      </c>
      <c r="E993" s="6"/>
      <c r="F993" s="4">
        <v>43983</v>
      </c>
      <c r="G993" s="2" t="s">
        <v>1272</v>
      </c>
      <c r="H993" s="7"/>
      <c r="I993" s="2" t="s">
        <v>2248</v>
      </c>
      <c r="J993" s="4">
        <v>43861</v>
      </c>
      <c r="K993" t="s">
        <v>2434</v>
      </c>
      <c r="L993" t="s">
        <v>2434</v>
      </c>
      <c r="M993" t="s">
        <v>2469</v>
      </c>
      <c r="N993" t="str">
        <f>IF(H993="","URG","REG")</f>
        <v>URG</v>
      </c>
      <c r="O993" t="s">
        <v>2454</v>
      </c>
      <c r="P993" s="31" t="s">
        <v>2468</v>
      </c>
    </row>
    <row r="994" spans="1:16" x14ac:dyDescent="0.2">
      <c r="A994" s="1">
        <v>50</v>
      </c>
      <c r="B994" s="34">
        <v>51</v>
      </c>
      <c r="C994" s="34">
        <v>4.75</v>
      </c>
      <c r="D994" s="34">
        <v>4.75</v>
      </c>
      <c r="E994" s="6"/>
      <c r="F994" s="4">
        <v>44006</v>
      </c>
      <c r="G994" s="2" t="s">
        <v>1273</v>
      </c>
      <c r="H994" s="7"/>
      <c r="I994" s="2" t="s">
        <v>2249</v>
      </c>
      <c r="J994" s="4">
        <v>43861</v>
      </c>
      <c r="K994" t="s">
        <v>2435</v>
      </c>
      <c r="L994" t="s">
        <v>2435</v>
      </c>
      <c r="M994" t="s">
        <v>2469</v>
      </c>
      <c r="N994" t="str">
        <f>IF(H994="","URG","REG")</f>
        <v>URG</v>
      </c>
      <c r="O994" t="s">
        <v>1371</v>
      </c>
      <c r="P994" s="31" t="s">
        <v>2468</v>
      </c>
    </row>
    <row r="995" spans="1:16" x14ac:dyDescent="0.2">
      <c r="A995" s="1">
        <v>271</v>
      </c>
      <c r="B995" s="34">
        <v>1000</v>
      </c>
      <c r="C995" s="34">
        <v>90</v>
      </c>
      <c r="D995" s="34">
        <v>90</v>
      </c>
      <c r="E995" s="6"/>
      <c r="F995" s="4">
        <v>44007</v>
      </c>
      <c r="G995" s="2" t="s">
        <v>1274</v>
      </c>
      <c r="H995" s="7"/>
      <c r="I995" s="2" t="s">
        <v>2250</v>
      </c>
      <c r="J995" s="4">
        <v>43861</v>
      </c>
      <c r="K995" t="s">
        <v>2436</v>
      </c>
      <c r="L995" t="s">
        <v>2436</v>
      </c>
      <c r="M995" t="s">
        <v>2469</v>
      </c>
      <c r="N995" t="str">
        <f>IF(H995="","URG","REG")</f>
        <v>URG</v>
      </c>
      <c r="O995" t="s">
        <v>2455</v>
      </c>
      <c r="P995" s="31" t="s">
        <v>2468</v>
      </c>
    </row>
    <row r="996" spans="1:16" x14ac:dyDescent="0.2">
      <c r="A996" s="1">
        <v>391</v>
      </c>
      <c r="B996" s="34">
        <v>3250</v>
      </c>
      <c r="C996" s="34">
        <v>292.5</v>
      </c>
      <c r="D996" s="34">
        <v>292.5</v>
      </c>
      <c r="E996" s="6"/>
      <c r="F996" s="4">
        <v>43992</v>
      </c>
      <c r="G996" s="2" t="s">
        <v>1275</v>
      </c>
      <c r="H996" s="7"/>
      <c r="I996" s="2" t="s">
        <v>2251</v>
      </c>
      <c r="J996" s="4">
        <v>43861</v>
      </c>
      <c r="K996" t="s">
        <v>2445</v>
      </c>
      <c r="L996" t="s">
        <v>2445</v>
      </c>
      <c r="M996" t="s">
        <v>2469</v>
      </c>
      <c r="N996" t="str">
        <f>IF(H996="","URG","REG")</f>
        <v>URG</v>
      </c>
      <c r="O996" t="s">
        <v>2464</v>
      </c>
      <c r="P996" s="31" t="s">
        <v>2468</v>
      </c>
    </row>
    <row r="997" spans="1:16" x14ac:dyDescent="0.2">
      <c r="A997" s="1">
        <v>141</v>
      </c>
      <c r="B997" s="34">
        <v>2200</v>
      </c>
      <c r="C997" s="34">
        <v>198</v>
      </c>
      <c r="D997" s="34">
        <v>198</v>
      </c>
      <c r="E997" s="6"/>
      <c r="F997" s="4">
        <v>43988</v>
      </c>
      <c r="G997" s="2" t="s">
        <v>1276</v>
      </c>
      <c r="H997" s="7"/>
      <c r="I997" s="2" t="s">
        <v>2252</v>
      </c>
      <c r="J997" s="4">
        <v>43861</v>
      </c>
      <c r="K997" t="s">
        <v>2436</v>
      </c>
      <c r="L997" t="s">
        <v>2436</v>
      </c>
      <c r="M997" t="s">
        <v>2469</v>
      </c>
      <c r="N997" t="str">
        <f>IF(H997="","URG","REG")</f>
        <v>URG</v>
      </c>
      <c r="O997" t="s">
        <v>2455</v>
      </c>
      <c r="P997" s="31" t="s">
        <v>2468</v>
      </c>
    </row>
    <row r="998" spans="1:16" x14ac:dyDescent="0.2">
      <c r="A998" s="1">
        <v>183</v>
      </c>
      <c r="B998" s="34">
        <v>1500</v>
      </c>
      <c r="C998" s="34">
        <v>135</v>
      </c>
      <c r="D998" s="34">
        <v>135</v>
      </c>
      <c r="E998" s="6"/>
      <c r="F998" s="4">
        <v>44000</v>
      </c>
      <c r="G998" s="2" t="s">
        <v>1277</v>
      </c>
      <c r="H998" s="7"/>
      <c r="I998" s="2" t="s">
        <v>2253</v>
      </c>
      <c r="J998" s="4">
        <v>43861</v>
      </c>
      <c r="K998" t="s">
        <v>2436</v>
      </c>
      <c r="L998" t="s">
        <v>2436</v>
      </c>
      <c r="M998" t="s">
        <v>2469</v>
      </c>
      <c r="N998" t="str">
        <f>IF(H998="","URG","REG")</f>
        <v>URG</v>
      </c>
      <c r="O998" t="s">
        <v>2455</v>
      </c>
      <c r="P998" s="31" t="s">
        <v>2468</v>
      </c>
    </row>
    <row r="999" spans="1:16" x14ac:dyDescent="0.2">
      <c r="A999" s="1">
        <v>127</v>
      </c>
      <c r="B999" s="34">
        <v>22500</v>
      </c>
      <c r="C999" s="34">
        <v>2025</v>
      </c>
      <c r="D999" s="34">
        <v>2025</v>
      </c>
      <c r="E999" s="6"/>
      <c r="F999" s="4">
        <v>43998</v>
      </c>
      <c r="G999" s="2" t="s">
        <v>1278</v>
      </c>
      <c r="H999" s="7"/>
      <c r="I999" s="2" t="s">
        <v>2254</v>
      </c>
      <c r="J999" s="4">
        <v>43861</v>
      </c>
      <c r="K999" t="s">
        <v>2435</v>
      </c>
      <c r="L999" t="s">
        <v>2435</v>
      </c>
      <c r="M999" t="s">
        <v>2469</v>
      </c>
      <c r="N999" t="str">
        <f>IF(H999="","URG","REG")</f>
        <v>URG</v>
      </c>
      <c r="O999" t="s">
        <v>1371</v>
      </c>
      <c r="P999" s="31" t="s">
        <v>2468</v>
      </c>
    </row>
    <row r="1000" spans="1:16" x14ac:dyDescent="0.2">
      <c r="A1000" s="1">
        <v>242</v>
      </c>
      <c r="B1000" s="34">
        <v>5000</v>
      </c>
      <c r="C1000" s="34">
        <v>450</v>
      </c>
      <c r="D1000" s="34">
        <v>450</v>
      </c>
      <c r="E1000" s="6"/>
      <c r="F1000" s="4">
        <v>44008</v>
      </c>
      <c r="G1000" s="2" t="s">
        <v>1279</v>
      </c>
      <c r="H1000" s="7"/>
      <c r="I1000" s="2" t="s">
        <v>2255</v>
      </c>
      <c r="J1000" s="4">
        <v>43861</v>
      </c>
      <c r="K1000" t="s">
        <v>2435</v>
      </c>
      <c r="L1000" t="s">
        <v>2435</v>
      </c>
      <c r="M1000" t="s">
        <v>2469</v>
      </c>
      <c r="N1000" t="str">
        <f>IF(H1000="","URG","REG")</f>
        <v>URG</v>
      </c>
      <c r="O1000" t="s">
        <v>1371</v>
      </c>
      <c r="P1000" s="31" t="s">
        <v>2468</v>
      </c>
    </row>
    <row r="1001" spans="1:16" x14ac:dyDescent="0.2">
      <c r="A1001" s="1">
        <v>63</v>
      </c>
      <c r="B1001" s="34">
        <v>5000</v>
      </c>
      <c r="C1001" s="34">
        <v>450</v>
      </c>
      <c r="D1001" s="34">
        <v>450</v>
      </c>
      <c r="E1001" s="6"/>
      <c r="F1001" s="4">
        <v>44008</v>
      </c>
      <c r="G1001" s="2" t="s">
        <v>1280</v>
      </c>
      <c r="H1001" s="7"/>
      <c r="I1001" s="2" t="s">
        <v>2256</v>
      </c>
      <c r="J1001" s="4">
        <v>43861</v>
      </c>
      <c r="K1001" t="s">
        <v>2435</v>
      </c>
      <c r="L1001" t="s">
        <v>2435</v>
      </c>
      <c r="M1001" t="s">
        <v>2469</v>
      </c>
      <c r="N1001" t="str">
        <f>IF(H1001="","URG","REG")</f>
        <v>URG</v>
      </c>
      <c r="O1001" t="s">
        <v>1371</v>
      </c>
      <c r="P1001" s="31" t="s">
        <v>2468</v>
      </c>
    </row>
    <row r="1002" spans="1:16" x14ac:dyDescent="0.2">
      <c r="A1002" s="1">
        <v>246</v>
      </c>
      <c r="B1002" s="34">
        <v>1250</v>
      </c>
      <c r="C1002" s="34">
        <v>112.5</v>
      </c>
      <c r="D1002" s="34">
        <v>112.5</v>
      </c>
      <c r="E1002" s="6"/>
      <c r="F1002" s="4">
        <v>44008</v>
      </c>
      <c r="G1002" s="2" t="s">
        <v>1281</v>
      </c>
      <c r="H1002" s="7"/>
      <c r="I1002" s="2" t="s">
        <v>2257</v>
      </c>
      <c r="J1002" s="4">
        <v>43861</v>
      </c>
      <c r="K1002" t="s">
        <v>2435</v>
      </c>
      <c r="L1002" t="s">
        <v>2435</v>
      </c>
      <c r="M1002" t="s">
        <v>2469</v>
      </c>
      <c r="N1002" t="str">
        <f>IF(H1002="","URG","REG")</f>
        <v>URG</v>
      </c>
      <c r="O1002" t="s">
        <v>1371</v>
      </c>
      <c r="P1002" s="31" t="s">
        <v>2468</v>
      </c>
    </row>
    <row r="1003" spans="1:16" x14ac:dyDescent="0.2">
      <c r="A1003" s="1">
        <v>242</v>
      </c>
      <c r="B1003" s="34">
        <v>5000</v>
      </c>
      <c r="C1003" s="34">
        <v>450</v>
      </c>
      <c r="D1003" s="34">
        <v>450</v>
      </c>
      <c r="E1003" s="6"/>
      <c r="F1003" s="4">
        <v>44008</v>
      </c>
      <c r="G1003" s="2" t="s">
        <v>1282</v>
      </c>
      <c r="H1003" s="7"/>
      <c r="I1003" s="2" t="s">
        <v>2258</v>
      </c>
      <c r="J1003" s="4">
        <v>43861</v>
      </c>
      <c r="K1003" t="s">
        <v>2435</v>
      </c>
      <c r="L1003" t="s">
        <v>2435</v>
      </c>
      <c r="M1003" t="s">
        <v>2469</v>
      </c>
      <c r="N1003" t="str">
        <f>IF(H1003="","URG","REG")</f>
        <v>URG</v>
      </c>
      <c r="O1003" t="s">
        <v>1371</v>
      </c>
      <c r="P1003" s="31" t="s">
        <v>2468</v>
      </c>
    </row>
    <row r="1004" spans="1:16" x14ac:dyDescent="0.2">
      <c r="A1004" s="1">
        <v>21</v>
      </c>
      <c r="B1004" s="34">
        <v>180000</v>
      </c>
      <c r="C1004" s="34">
        <v>16200</v>
      </c>
      <c r="D1004" s="34">
        <v>16200</v>
      </c>
      <c r="E1004" s="6"/>
      <c r="F1004" s="4">
        <v>44012</v>
      </c>
      <c r="G1004" s="2" t="s">
        <v>1283</v>
      </c>
      <c r="H1004" s="7"/>
      <c r="I1004" s="2" t="s">
        <v>2259</v>
      </c>
      <c r="J1004" s="4">
        <v>43861</v>
      </c>
      <c r="K1004" t="s">
        <v>2435</v>
      </c>
      <c r="L1004" t="s">
        <v>2435</v>
      </c>
      <c r="M1004" t="s">
        <v>2469</v>
      </c>
      <c r="N1004" t="str">
        <f>IF(H1004="","URG","REG")</f>
        <v>URG</v>
      </c>
      <c r="O1004" t="s">
        <v>1371</v>
      </c>
      <c r="P1004" s="31" t="s">
        <v>2468</v>
      </c>
    </row>
    <row r="1005" spans="1:16" x14ac:dyDescent="0.2">
      <c r="A1005" s="1">
        <v>21</v>
      </c>
      <c r="B1005" s="34">
        <v>5000</v>
      </c>
      <c r="C1005" s="34">
        <v>450</v>
      </c>
      <c r="D1005" s="34">
        <v>450</v>
      </c>
      <c r="E1005" s="6"/>
      <c r="F1005" s="4">
        <v>44012</v>
      </c>
      <c r="G1005" s="2" t="s">
        <v>1284</v>
      </c>
      <c r="H1005" s="7"/>
      <c r="I1005" s="2" t="s">
        <v>2260</v>
      </c>
      <c r="J1005" s="4">
        <v>43861</v>
      </c>
      <c r="K1005" t="s">
        <v>2435</v>
      </c>
      <c r="L1005" t="s">
        <v>2435</v>
      </c>
      <c r="M1005" t="s">
        <v>2469</v>
      </c>
      <c r="N1005" t="str">
        <f>IF(H1005="","URG","REG")</f>
        <v>URG</v>
      </c>
      <c r="O1005" t="s">
        <v>1371</v>
      </c>
      <c r="P1005" s="31" t="s">
        <v>2468</v>
      </c>
    </row>
    <row r="1006" spans="1:16" x14ac:dyDescent="0.2">
      <c r="A1006" s="1">
        <v>283</v>
      </c>
      <c r="B1006" s="34">
        <v>3750</v>
      </c>
      <c r="C1006" s="34">
        <v>337.5</v>
      </c>
      <c r="D1006" s="34">
        <v>337.5</v>
      </c>
      <c r="E1006" s="6"/>
      <c r="F1006" s="4">
        <v>44002</v>
      </c>
      <c r="G1006" s="2" t="s">
        <v>1285</v>
      </c>
      <c r="H1006" s="7"/>
      <c r="I1006" s="2" t="s">
        <v>2261</v>
      </c>
      <c r="J1006" s="4">
        <v>43861</v>
      </c>
      <c r="K1006" t="s">
        <v>2438</v>
      </c>
      <c r="L1006" t="s">
        <v>2438</v>
      </c>
      <c r="M1006" t="s">
        <v>2469</v>
      </c>
      <c r="N1006" t="str">
        <f>IF(H1006="","URG","REG")</f>
        <v>URG</v>
      </c>
      <c r="O1006" t="s">
        <v>2457</v>
      </c>
      <c r="P1006" s="31" t="s">
        <v>2468</v>
      </c>
    </row>
    <row r="1007" spans="1:16" x14ac:dyDescent="0.2">
      <c r="A1007" s="1">
        <v>215</v>
      </c>
      <c r="B1007" s="34">
        <v>250</v>
      </c>
      <c r="C1007" s="34">
        <v>22.5</v>
      </c>
      <c r="D1007" s="34">
        <v>22.5</v>
      </c>
      <c r="E1007" s="6"/>
      <c r="F1007" s="4">
        <v>43985</v>
      </c>
      <c r="G1007" s="2" t="s">
        <v>1286</v>
      </c>
      <c r="H1007" s="7"/>
      <c r="I1007" s="2" t="s">
        <v>2262</v>
      </c>
      <c r="J1007" s="4">
        <v>43861</v>
      </c>
      <c r="K1007" t="s">
        <v>2435</v>
      </c>
      <c r="L1007" t="s">
        <v>2435</v>
      </c>
      <c r="M1007" t="s">
        <v>2469</v>
      </c>
      <c r="N1007" t="str">
        <f>IF(H1007="","URG","REG")</f>
        <v>URG</v>
      </c>
      <c r="O1007" t="s">
        <v>1371</v>
      </c>
      <c r="P1007" s="31" t="s">
        <v>2468</v>
      </c>
    </row>
    <row r="1008" spans="1:16" x14ac:dyDescent="0.2">
      <c r="A1008" s="1">
        <v>269</v>
      </c>
      <c r="B1008" s="34">
        <v>20000</v>
      </c>
      <c r="C1008" s="34">
        <v>1800</v>
      </c>
      <c r="D1008" s="34">
        <v>1800</v>
      </c>
      <c r="E1008" s="6"/>
      <c r="F1008" s="4">
        <v>43990</v>
      </c>
      <c r="G1008" s="2" t="s">
        <v>1287</v>
      </c>
      <c r="H1008" s="7"/>
      <c r="I1008" s="2" t="s">
        <v>2263</v>
      </c>
      <c r="J1008" s="4">
        <v>43861</v>
      </c>
      <c r="K1008" t="s">
        <v>2436</v>
      </c>
      <c r="L1008" t="s">
        <v>2436</v>
      </c>
      <c r="M1008" t="s">
        <v>2469</v>
      </c>
      <c r="N1008" t="str">
        <f>IF(H1008="","URG","REG")</f>
        <v>URG</v>
      </c>
      <c r="O1008" t="s">
        <v>2455</v>
      </c>
      <c r="P1008" s="31" t="s">
        <v>2468</v>
      </c>
    </row>
    <row r="1009" spans="1:16" x14ac:dyDescent="0.2">
      <c r="A1009" s="1">
        <v>200</v>
      </c>
      <c r="B1009" s="34">
        <v>43750</v>
      </c>
      <c r="C1009" s="34">
        <v>3937.5</v>
      </c>
      <c r="D1009" s="34">
        <v>3937.5</v>
      </c>
      <c r="E1009" s="6"/>
      <c r="F1009" s="4">
        <v>44004</v>
      </c>
      <c r="G1009" s="2" t="s">
        <v>1288</v>
      </c>
      <c r="H1009" s="7"/>
      <c r="I1009" s="2" t="s">
        <v>2264</v>
      </c>
      <c r="J1009" s="4">
        <v>43861</v>
      </c>
      <c r="K1009" t="s">
        <v>2436</v>
      </c>
      <c r="L1009" t="s">
        <v>2436</v>
      </c>
      <c r="M1009" t="s">
        <v>2469</v>
      </c>
      <c r="N1009" t="str">
        <f>IF(H1009="","URG","REG")</f>
        <v>URG</v>
      </c>
      <c r="O1009" t="s">
        <v>2455</v>
      </c>
      <c r="P1009" s="31" t="s">
        <v>2468</v>
      </c>
    </row>
    <row r="1010" spans="1:16" x14ac:dyDescent="0.2">
      <c r="A1010" s="1">
        <v>358</v>
      </c>
      <c r="B1010" s="34">
        <v>37500</v>
      </c>
      <c r="C1010" s="34">
        <v>3375</v>
      </c>
      <c r="D1010" s="34">
        <v>3375</v>
      </c>
      <c r="E1010" s="6"/>
      <c r="F1010" s="4">
        <v>44004</v>
      </c>
      <c r="G1010" s="2" t="s">
        <v>1289</v>
      </c>
      <c r="H1010" s="7"/>
      <c r="I1010" s="2" t="s">
        <v>2265</v>
      </c>
      <c r="J1010" s="4">
        <v>43861</v>
      </c>
      <c r="K1010" t="s">
        <v>2436</v>
      </c>
      <c r="L1010" t="s">
        <v>2436</v>
      </c>
      <c r="M1010" t="s">
        <v>2469</v>
      </c>
      <c r="N1010" t="str">
        <f>IF(H1010="","URG","REG")</f>
        <v>URG</v>
      </c>
      <c r="O1010" t="s">
        <v>2455</v>
      </c>
      <c r="P1010" s="31" t="s">
        <v>2468</v>
      </c>
    </row>
    <row r="1011" spans="1:16" x14ac:dyDescent="0.2">
      <c r="A1011" s="1">
        <v>86</v>
      </c>
      <c r="B1011" s="34">
        <v>2500</v>
      </c>
      <c r="C1011" s="34">
        <v>225</v>
      </c>
      <c r="D1011" s="34">
        <v>225</v>
      </c>
      <c r="E1011" s="6"/>
      <c r="F1011" s="4">
        <v>44004</v>
      </c>
      <c r="G1011" s="2" t="s">
        <v>1290</v>
      </c>
      <c r="H1011" s="7"/>
      <c r="I1011" s="2" t="s">
        <v>2266</v>
      </c>
      <c r="J1011" s="4">
        <v>43861</v>
      </c>
      <c r="K1011" t="s">
        <v>2435</v>
      </c>
      <c r="L1011" t="s">
        <v>2435</v>
      </c>
      <c r="M1011" t="s">
        <v>2469</v>
      </c>
      <c r="N1011" t="str">
        <f>IF(H1011="","URG","REG")</f>
        <v>URG</v>
      </c>
      <c r="O1011" t="s">
        <v>1371</v>
      </c>
      <c r="P1011" s="31" t="s">
        <v>2468</v>
      </c>
    </row>
    <row r="1012" spans="1:16" x14ac:dyDescent="0.2">
      <c r="A1012" s="1">
        <v>261</v>
      </c>
      <c r="B1012" s="34">
        <v>37500</v>
      </c>
      <c r="C1012" s="34">
        <v>3375</v>
      </c>
      <c r="D1012" s="34">
        <v>3375</v>
      </c>
      <c r="E1012" s="6"/>
      <c r="F1012" s="4">
        <v>44004</v>
      </c>
      <c r="G1012" s="2" t="s">
        <v>1291</v>
      </c>
      <c r="H1012" s="7"/>
      <c r="I1012" s="2" t="s">
        <v>2267</v>
      </c>
      <c r="J1012" s="4">
        <v>43861</v>
      </c>
      <c r="K1012" t="s">
        <v>2436</v>
      </c>
      <c r="L1012" t="s">
        <v>2436</v>
      </c>
      <c r="M1012" t="s">
        <v>2469</v>
      </c>
      <c r="N1012" t="str">
        <f>IF(H1012="","URG","REG")</f>
        <v>URG</v>
      </c>
      <c r="O1012" t="s">
        <v>2455</v>
      </c>
      <c r="P1012" s="31" t="s">
        <v>2468</v>
      </c>
    </row>
    <row r="1013" spans="1:16" x14ac:dyDescent="0.2">
      <c r="A1013" s="1">
        <v>368</v>
      </c>
      <c r="B1013" s="34">
        <v>100000</v>
      </c>
      <c r="C1013" s="34">
        <v>9000</v>
      </c>
      <c r="D1013" s="34">
        <v>9000</v>
      </c>
      <c r="E1013" s="6"/>
      <c r="F1013" s="4">
        <v>44004</v>
      </c>
      <c r="G1013" s="2" t="s">
        <v>1292</v>
      </c>
      <c r="H1013" s="7"/>
      <c r="I1013" s="2" t="s">
        <v>2268</v>
      </c>
      <c r="J1013" s="4">
        <v>43861</v>
      </c>
      <c r="K1013" t="s">
        <v>2436</v>
      </c>
      <c r="L1013" t="s">
        <v>2436</v>
      </c>
      <c r="M1013" t="s">
        <v>2469</v>
      </c>
      <c r="N1013" t="str">
        <f>IF(H1013="","URG","REG")</f>
        <v>URG</v>
      </c>
      <c r="O1013" t="s">
        <v>2455</v>
      </c>
      <c r="P1013" s="31" t="s">
        <v>2468</v>
      </c>
    </row>
    <row r="1014" spans="1:16" x14ac:dyDescent="0.2">
      <c r="A1014" s="1">
        <v>238</v>
      </c>
      <c r="B1014" s="34">
        <v>1250</v>
      </c>
      <c r="C1014" s="34">
        <v>112.5</v>
      </c>
      <c r="D1014" s="34">
        <v>112.5</v>
      </c>
      <c r="E1014" s="6"/>
      <c r="F1014" s="4">
        <v>44006</v>
      </c>
      <c r="G1014" s="2" t="s">
        <v>1293</v>
      </c>
      <c r="H1014" s="7"/>
      <c r="I1014" s="2" t="s">
        <v>2269</v>
      </c>
      <c r="J1014" s="4">
        <v>43861</v>
      </c>
      <c r="K1014" t="s">
        <v>2435</v>
      </c>
      <c r="L1014" t="s">
        <v>2435</v>
      </c>
      <c r="M1014" t="s">
        <v>2469</v>
      </c>
      <c r="N1014" t="str">
        <f>IF(H1014="","URG","REG")</f>
        <v>URG</v>
      </c>
      <c r="O1014" t="s">
        <v>1371</v>
      </c>
      <c r="P1014" s="31" t="s">
        <v>2468</v>
      </c>
    </row>
    <row r="1015" spans="1:16" x14ac:dyDescent="0.2">
      <c r="A1015" s="1">
        <v>209</v>
      </c>
      <c r="B1015" s="34">
        <v>2000</v>
      </c>
      <c r="C1015" s="34">
        <v>180</v>
      </c>
      <c r="D1015" s="34">
        <v>180</v>
      </c>
      <c r="E1015" s="6"/>
      <c r="F1015" s="4">
        <v>44006</v>
      </c>
      <c r="G1015" s="2" t="s">
        <v>1294</v>
      </c>
      <c r="H1015" s="7"/>
      <c r="I1015" s="2" t="s">
        <v>2270</v>
      </c>
      <c r="J1015" s="4">
        <v>43861</v>
      </c>
      <c r="K1015" t="s">
        <v>2436</v>
      </c>
      <c r="L1015" t="s">
        <v>2436</v>
      </c>
      <c r="M1015" t="s">
        <v>2469</v>
      </c>
      <c r="N1015" t="str">
        <f>IF(H1015="","URG","REG")</f>
        <v>URG</v>
      </c>
      <c r="O1015" t="s">
        <v>2455</v>
      </c>
      <c r="P1015" s="31" t="s">
        <v>2468</v>
      </c>
    </row>
    <row r="1016" spans="1:16" x14ac:dyDescent="0.2">
      <c r="A1016" s="1">
        <v>164</v>
      </c>
      <c r="B1016" s="34">
        <v>10000</v>
      </c>
      <c r="C1016" s="34">
        <v>900</v>
      </c>
      <c r="D1016" s="34">
        <v>900</v>
      </c>
      <c r="E1016" s="6"/>
      <c r="F1016" s="4">
        <v>43987</v>
      </c>
      <c r="G1016" s="2" t="s">
        <v>1295</v>
      </c>
      <c r="H1016" s="7"/>
      <c r="I1016" s="2" t="s">
        <v>2271</v>
      </c>
      <c r="J1016" s="4">
        <v>43861</v>
      </c>
      <c r="K1016" t="s">
        <v>2435</v>
      </c>
      <c r="L1016" t="s">
        <v>2435</v>
      </c>
      <c r="M1016" t="s">
        <v>2469</v>
      </c>
      <c r="N1016" t="str">
        <f>IF(H1016="","URG","REG")</f>
        <v>URG</v>
      </c>
      <c r="O1016" t="s">
        <v>1371</v>
      </c>
      <c r="P1016" s="31" t="s">
        <v>2468</v>
      </c>
    </row>
    <row r="1017" spans="1:16" x14ac:dyDescent="0.2">
      <c r="A1017" s="1">
        <v>74</v>
      </c>
      <c r="B1017" s="34">
        <v>33000</v>
      </c>
      <c r="C1017" s="34">
        <v>2970</v>
      </c>
      <c r="D1017" s="34">
        <v>2970</v>
      </c>
      <c r="E1017" s="6"/>
      <c r="F1017" s="4">
        <v>43999</v>
      </c>
      <c r="G1017" s="2" t="s">
        <v>1296</v>
      </c>
      <c r="H1017" s="7"/>
      <c r="I1017" s="2" t="s">
        <v>2272</v>
      </c>
      <c r="J1017" s="4">
        <v>43861</v>
      </c>
      <c r="K1017" t="s">
        <v>2435</v>
      </c>
      <c r="L1017" t="s">
        <v>2435</v>
      </c>
      <c r="M1017" t="s">
        <v>2469</v>
      </c>
      <c r="N1017" t="str">
        <f>IF(H1017="","URG","REG")</f>
        <v>URG</v>
      </c>
      <c r="O1017" t="s">
        <v>1371</v>
      </c>
      <c r="P1017" s="31" t="s">
        <v>2468</v>
      </c>
    </row>
    <row r="1018" spans="1:16" x14ac:dyDescent="0.2">
      <c r="A1018" s="1">
        <v>171</v>
      </c>
      <c r="B1018" s="34">
        <v>3000</v>
      </c>
      <c r="C1018" s="34">
        <v>270</v>
      </c>
      <c r="D1018" s="34">
        <v>270</v>
      </c>
      <c r="E1018" s="6"/>
      <c r="F1018" s="4">
        <v>43985</v>
      </c>
      <c r="G1018" s="2" t="s">
        <v>1297</v>
      </c>
      <c r="H1018" s="7"/>
      <c r="I1018" s="2" t="s">
        <v>2273</v>
      </c>
      <c r="J1018" s="4">
        <v>43860</v>
      </c>
      <c r="K1018" t="s">
        <v>2435</v>
      </c>
      <c r="L1018" t="s">
        <v>2435</v>
      </c>
      <c r="M1018" t="s">
        <v>2469</v>
      </c>
      <c r="N1018" t="str">
        <f>IF(H1018="","URG","REG")</f>
        <v>URG</v>
      </c>
      <c r="O1018" t="s">
        <v>1371</v>
      </c>
      <c r="P1018" s="31" t="s">
        <v>2468</v>
      </c>
    </row>
    <row r="1019" spans="1:16" x14ac:dyDescent="0.2">
      <c r="A1019" s="1">
        <v>50</v>
      </c>
      <c r="B1019" s="34">
        <v>250</v>
      </c>
      <c r="C1019" s="34">
        <v>22.5</v>
      </c>
      <c r="D1019" s="34">
        <v>22.5</v>
      </c>
      <c r="E1019" s="6"/>
      <c r="F1019" s="4">
        <v>44006</v>
      </c>
      <c r="G1019" s="2" t="s">
        <v>1298</v>
      </c>
      <c r="H1019" s="7"/>
      <c r="I1019" s="2" t="s">
        <v>2274</v>
      </c>
      <c r="J1019" s="4">
        <v>43853</v>
      </c>
      <c r="K1019" t="s">
        <v>2435</v>
      </c>
      <c r="L1019" t="s">
        <v>2435</v>
      </c>
      <c r="M1019" t="s">
        <v>2469</v>
      </c>
      <c r="N1019" t="str">
        <f>IF(H1019="","URG","REG")</f>
        <v>URG</v>
      </c>
      <c r="O1019" t="s">
        <v>1371</v>
      </c>
      <c r="P1019" s="31" t="s">
        <v>2468</v>
      </c>
    </row>
    <row r="1020" spans="1:16" x14ac:dyDescent="0.2">
      <c r="A1020" s="1">
        <v>218</v>
      </c>
      <c r="B1020" s="34">
        <v>31250</v>
      </c>
      <c r="C1020" s="34">
        <v>2812.5</v>
      </c>
      <c r="D1020" s="34">
        <v>2812.5</v>
      </c>
      <c r="E1020" s="6"/>
      <c r="F1020" s="4">
        <v>44004</v>
      </c>
      <c r="G1020" s="2" t="s">
        <v>1299</v>
      </c>
      <c r="H1020" s="7"/>
      <c r="I1020" s="2" t="s">
        <v>2275</v>
      </c>
      <c r="J1020" s="4">
        <v>43852</v>
      </c>
      <c r="K1020" t="s">
        <v>2436</v>
      </c>
      <c r="L1020" t="s">
        <v>2436</v>
      </c>
      <c r="M1020" t="s">
        <v>2469</v>
      </c>
      <c r="N1020" t="str">
        <f>IF(H1020="","URG","REG")</f>
        <v>URG</v>
      </c>
      <c r="O1020" t="s">
        <v>2455</v>
      </c>
      <c r="P1020" s="31" t="s">
        <v>2468</v>
      </c>
    </row>
    <row r="1021" spans="1:16" x14ac:dyDescent="0.2">
      <c r="A1021" s="1">
        <v>276</v>
      </c>
      <c r="B1021" s="34">
        <v>50000</v>
      </c>
      <c r="C1021" s="34">
        <v>4500</v>
      </c>
      <c r="D1021" s="34">
        <v>4500</v>
      </c>
      <c r="E1021" s="6"/>
      <c r="F1021" s="4">
        <v>44000</v>
      </c>
      <c r="G1021" s="2" t="s">
        <v>1300</v>
      </c>
      <c r="H1021" s="7"/>
      <c r="I1021" s="2" t="s">
        <v>2276</v>
      </c>
      <c r="J1021" s="4">
        <v>43846</v>
      </c>
      <c r="K1021" t="s">
        <v>2437</v>
      </c>
      <c r="L1021" t="s">
        <v>2437</v>
      </c>
      <c r="M1021" t="s">
        <v>2469</v>
      </c>
      <c r="N1021" t="str">
        <f>IF(H1021="","URG","REG")</f>
        <v>URG</v>
      </c>
      <c r="O1021" t="s">
        <v>2456</v>
      </c>
      <c r="P1021" s="31" t="s">
        <v>2468</v>
      </c>
    </row>
    <row r="1022" spans="1:16" x14ac:dyDescent="0.2">
      <c r="A1022" s="1">
        <v>276</v>
      </c>
      <c r="B1022" s="34">
        <v>50000</v>
      </c>
      <c r="C1022" s="34">
        <v>4500</v>
      </c>
      <c r="D1022" s="34">
        <v>4500</v>
      </c>
      <c r="E1022" s="6"/>
      <c r="F1022" s="4">
        <v>43986</v>
      </c>
      <c r="G1022" s="2" t="s">
        <v>1301</v>
      </c>
      <c r="H1022" s="7"/>
      <c r="I1022" s="2" t="s">
        <v>2277</v>
      </c>
      <c r="J1022" s="4">
        <v>43846</v>
      </c>
      <c r="K1022" t="s">
        <v>2437</v>
      </c>
      <c r="L1022" t="s">
        <v>2437</v>
      </c>
      <c r="M1022" t="s">
        <v>2469</v>
      </c>
      <c r="N1022" t="str">
        <f>IF(H1022="","URG","REG")</f>
        <v>URG</v>
      </c>
      <c r="O1022" t="s">
        <v>2456</v>
      </c>
      <c r="P1022" s="31" t="s">
        <v>2468</v>
      </c>
    </row>
    <row r="1023" spans="1:16" x14ac:dyDescent="0.2">
      <c r="A1023" s="1">
        <v>127</v>
      </c>
      <c r="B1023" s="34">
        <v>10000</v>
      </c>
      <c r="C1023" s="34">
        <v>900</v>
      </c>
      <c r="D1023" s="34">
        <v>900</v>
      </c>
      <c r="E1023" s="6"/>
      <c r="F1023" s="4">
        <v>43983</v>
      </c>
      <c r="G1023" s="2" t="s">
        <v>1302</v>
      </c>
      <c r="H1023" s="7"/>
      <c r="I1023" s="2" t="s">
        <v>2278</v>
      </c>
      <c r="J1023" s="4">
        <v>43835</v>
      </c>
      <c r="K1023" t="s">
        <v>2435</v>
      </c>
      <c r="L1023" t="s">
        <v>2435</v>
      </c>
      <c r="M1023" t="s">
        <v>2469</v>
      </c>
      <c r="N1023" t="str">
        <f>IF(H1023="","URG","REG")</f>
        <v>URG</v>
      </c>
      <c r="O1023" t="s">
        <v>1371</v>
      </c>
      <c r="P1023" s="31" t="s">
        <v>2468</v>
      </c>
    </row>
    <row r="1024" spans="1:16" x14ac:dyDescent="0.2">
      <c r="A1024" s="1">
        <v>400</v>
      </c>
      <c r="B1024" s="34">
        <v>8750</v>
      </c>
      <c r="C1024" s="34">
        <v>787.5</v>
      </c>
      <c r="D1024" s="34">
        <v>787.5</v>
      </c>
      <c r="E1024" s="6"/>
      <c r="F1024" s="4">
        <v>43990</v>
      </c>
      <c r="G1024" s="2" t="s">
        <v>1303</v>
      </c>
      <c r="H1024" s="7"/>
      <c r="I1024" s="2" t="s">
        <v>2279</v>
      </c>
      <c r="J1024" s="4">
        <v>43835</v>
      </c>
      <c r="K1024" t="s">
        <v>2435</v>
      </c>
      <c r="L1024" t="s">
        <v>2435</v>
      </c>
      <c r="M1024" t="s">
        <v>2469</v>
      </c>
      <c r="N1024" t="str">
        <f>IF(H1024="","URG","REG")</f>
        <v>URG</v>
      </c>
      <c r="O1024" t="s">
        <v>1371</v>
      </c>
      <c r="P1024" s="31" t="s">
        <v>2468</v>
      </c>
    </row>
    <row r="1025" spans="1:16" x14ac:dyDescent="0.2">
      <c r="A1025" s="1">
        <v>9</v>
      </c>
      <c r="B1025" s="34">
        <v>750000</v>
      </c>
      <c r="C1025" s="34">
        <v>67500</v>
      </c>
      <c r="D1025" s="34">
        <v>67500</v>
      </c>
      <c r="E1025" s="6"/>
      <c r="F1025" s="4">
        <v>43983</v>
      </c>
      <c r="G1025" s="2" t="s">
        <v>1304</v>
      </c>
      <c r="H1025" s="7"/>
      <c r="I1025" s="2" t="s">
        <v>2280</v>
      </c>
      <c r="J1025" s="4">
        <v>43830</v>
      </c>
      <c r="K1025" t="s">
        <v>2434</v>
      </c>
      <c r="L1025" t="s">
        <v>2434</v>
      </c>
      <c r="M1025" t="s">
        <v>2469</v>
      </c>
      <c r="N1025" t="str">
        <f>IF(H1025="","URG","REG")</f>
        <v>URG</v>
      </c>
      <c r="O1025" t="s">
        <v>2454</v>
      </c>
      <c r="P1025" s="31" t="s">
        <v>2468</v>
      </c>
    </row>
    <row r="1026" spans="1:16" x14ac:dyDescent="0.2">
      <c r="A1026" s="1">
        <v>6</v>
      </c>
      <c r="B1026" s="34">
        <v>250</v>
      </c>
      <c r="C1026" s="34">
        <v>22.5</v>
      </c>
      <c r="D1026" s="34">
        <v>22.5</v>
      </c>
      <c r="E1026" s="6"/>
      <c r="F1026" s="4">
        <v>44001</v>
      </c>
      <c r="G1026" s="2" t="s">
        <v>1305</v>
      </c>
      <c r="H1026" s="7"/>
      <c r="I1026" s="2" t="s">
        <v>2281</v>
      </c>
      <c r="J1026" s="4">
        <v>43830</v>
      </c>
      <c r="K1026" t="s">
        <v>2435</v>
      </c>
      <c r="L1026" t="s">
        <v>2435</v>
      </c>
      <c r="M1026" t="s">
        <v>2469</v>
      </c>
      <c r="N1026" t="str">
        <f>IF(H1026="","URG","REG")</f>
        <v>URG</v>
      </c>
      <c r="O1026" t="s">
        <v>1371</v>
      </c>
      <c r="P1026" s="31" t="s">
        <v>2468</v>
      </c>
    </row>
    <row r="1027" spans="1:16" x14ac:dyDescent="0.2">
      <c r="A1027" s="1">
        <v>230</v>
      </c>
      <c r="B1027" s="34">
        <v>10000</v>
      </c>
      <c r="C1027" s="34">
        <v>900</v>
      </c>
      <c r="D1027" s="34">
        <v>900</v>
      </c>
      <c r="E1027" s="6"/>
      <c r="F1027" s="4">
        <v>44007</v>
      </c>
      <c r="G1027" s="2" t="s">
        <v>1306</v>
      </c>
      <c r="H1027" s="7"/>
      <c r="I1027" s="2" t="s">
        <v>2282</v>
      </c>
      <c r="J1027" s="4">
        <v>43830</v>
      </c>
      <c r="K1027" t="s">
        <v>2433</v>
      </c>
      <c r="L1027" t="s">
        <v>2433</v>
      </c>
      <c r="M1027" t="s">
        <v>2469</v>
      </c>
      <c r="N1027" t="str">
        <f>IF(H1027="","URG","REG")</f>
        <v>URG</v>
      </c>
      <c r="O1027" t="s">
        <v>2453</v>
      </c>
      <c r="P1027" s="31" t="s">
        <v>2468</v>
      </c>
    </row>
    <row r="1028" spans="1:16" x14ac:dyDescent="0.2">
      <c r="A1028" s="1">
        <v>94</v>
      </c>
      <c r="B1028" s="34">
        <v>7500</v>
      </c>
      <c r="C1028" s="34">
        <v>675</v>
      </c>
      <c r="D1028" s="34">
        <v>675</v>
      </c>
      <c r="E1028" s="6"/>
      <c r="F1028" s="4">
        <v>44007</v>
      </c>
      <c r="G1028" s="2" t="s">
        <v>1307</v>
      </c>
      <c r="H1028" s="7"/>
      <c r="I1028" s="2" t="s">
        <v>2283</v>
      </c>
      <c r="J1028" s="4">
        <v>43830</v>
      </c>
      <c r="K1028" t="s">
        <v>2435</v>
      </c>
      <c r="L1028" t="s">
        <v>2435</v>
      </c>
      <c r="M1028" t="s">
        <v>2469</v>
      </c>
      <c r="N1028" t="str">
        <f>IF(H1028="","URG","REG")</f>
        <v>URG</v>
      </c>
      <c r="O1028" t="s">
        <v>1371</v>
      </c>
      <c r="P1028" s="31" t="s">
        <v>2468</v>
      </c>
    </row>
    <row r="1029" spans="1:16" x14ac:dyDescent="0.2">
      <c r="A1029" s="1">
        <v>2</v>
      </c>
      <c r="B1029" s="34">
        <v>12250</v>
      </c>
      <c r="C1029" s="34">
        <v>1102.5</v>
      </c>
      <c r="D1029" s="34">
        <v>1102.5</v>
      </c>
      <c r="E1029" s="6"/>
      <c r="F1029" s="4">
        <v>44007</v>
      </c>
      <c r="G1029" s="2" t="s">
        <v>1308</v>
      </c>
      <c r="H1029" s="7"/>
      <c r="I1029" s="2" t="s">
        <v>2284</v>
      </c>
      <c r="J1029" s="4">
        <v>43830</v>
      </c>
      <c r="K1029" t="s">
        <v>2435</v>
      </c>
      <c r="L1029" t="s">
        <v>2435</v>
      </c>
      <c r="M1029" t="s">
        <v>2469</v>
      </c>
      <c r="N1029" t="str">
        <f>IF(H1029="","URG","REG")</f>
        <v>URG</v>
      </c>
      <c r="O1029" t="s">
        <v>1371</v>
      </c>
      <c r="P1029" s="31" t="s">
        <v>2468</v>
      </c>
    </row>
    <row r="1030" spans="1:16" x14ac:dyDescent="0.2">
      <c r="A1030" s="1">
        <v>105</v>
      </c>
      <c r="B1030" s="34">
        <v>380</v>
      </c>
      <c r="C1030" s="34">
        <v>34.25</v>
      </c>
      <c r="D1030" s="34">
        <v>34.25</v>
      </c>
      <c r="E1030" s="6"/>
      <c r="F1030" s="4">
        <v>43992</v>
      </c>
      <c r="G1030" s="2" t="s">
        <v>1309</v>
      </c>
      <c r="H1030" s="7"/>
      <c r="I1030" s="2" t="s">
        <v>2285</v>
      </c>
      <c r="J1030" s="4">
        <v>43830</v>
      </c>
      <c r="K1030" t="s">
        <v>2435</v>
      </c>
      <c r="L1030" t="s">
        <v>2435</v>
      </c>
      <c r="M1030" t="s">
        <v>2469</v>
      </c>
      <c r="N1030" t="str">
        <f>IF(H1030="","URG","REG")</f>
        <v>URG</v>
      </c>
      <c r="O1030" t="s">
        <v>1371</v>
      </c>
      <c r="P1030" s="31" t="s">
        <v>2468</v>
      </c>
    </row>
    <row r="1031" spans="1:16" x14ac:dyDescent="0.2">
      <c r="A1031" s="1">
        <v>43</v>
      </c>
      <c r="B1031" s="34">
        <v>250</v>
      </c>
      <c r="C1031" s="34">
        <v>22.5</v>
      </c>
      <c r="D1031" s="34">
        <v>22.5</v>
      </c>
      <c r="E1031" s="6"/>
      <c r="F1031" s="4">
        <v>44000</v>
      </c>
      <c r="G1031" s="2" t="s">
        <v>1310</v>
      </c>
      <c r="H1031" s="7"/>
      <c r="I1031" s="2" t="s">
        <v>2286</v>
      </c>
      <c r="J1031" s="4">
        <v>43830</v>
      </c>
      <c r="K1031" t="s">
        <v>2435</v>
      </c>
      <c r="L1031" t="s">
        <v>2435</v>
      </c>
      <c r="M1031" t="s">
        <v>2469</v>
      </c>
      <c r="N1031" t="str">
        <f>IF(H1031="","URG","REG")</f>
        <v>URG</v>
      </c>
      <c r="O1031" t="s">
        <v>1371</v>
      </c>
      <c r="P1031" s="31" t="s">
        <v>2468</v>
      </c>
    </row>
    <row r="1032" spans="1:16" x14ac:dyDescent="0.2">
      <c r="A1032" s="1">
        <v>192</v>
      </c>
      <c r="B1032" s="34">
        <v>500</v>
      </c>
      <c r="C1032" s="34">
        <v>45</v>
      </c>
      <c r="D1032" s="34">
        <v>45</v>
      </c>
      <c r="E1032" s="6"/>
      <c r="F1032" s="4">
        <v>43998</v>
      </c>
      <c r="G1032" s="2" t="s">
        <v>1311</v>
      </c>
      <c r="H1032" s="7"/>
      <c r="I1032" s="2" t="s">
        <v>2287</v>
      </c>
      <c r="J1032" s="4">
        <v>43830</v>
      </c>
      <c r="K1032" t="s">
        <v>2435</v>
      </c>
      <c r="L1032" t="s">
        <v>2435</v>
      </c>
      <c r="M1032" t="s">
        <v>2469</v>
      </c>
      <c r="N1032" t="str">
        <f>IF(H1032="","URG","REG")</f>
        <v>URG</v>
      </c>
      <c r="O1032" t="s">
        <v>1371</v>
      </c>
      <c r="P1032" s="31" t="s">
        <v>2468</v>
      </c>
    </row>
    <row r="1033" spans="1:16" x14ac:dyDescent="0.2">
      <c r="A1033" s="1">
        <v>351</v>
      </c>
      <c r="B1033" s="34">
        <v>1250</v>
      </c>
      <c r="C1033" s="34">
        <v>112.5</v>
      </c>
      <c r="D1033" s="34">
        <v>112.5</v>
      </c>
      <c r="E1033" s="6"/>
      <c r="F1033" s="4">
        <v>43998</v>
      </c>
      <c r="G1033" s="2" t="s">
        <v>1312</v>
      </c>
      <c r="H1033" s="7"/>
      <c r="I1033" s="2" t="s">
        <v>2288</v>
      </c>
      <c r="J1033" s="4">
        <v>43830</v>
      </c>
      <c r="K1033" t="s">
        <v>2435</v>
      </c>
      <c r="L1033" t="s">
        <v>2435</v>
      </c>
      <c r="M1033" t="s">
        <v>2469</v>
      </c>
      <c r="N1033" t="str">
        <f>IF(H1033="","URG","REG")</f>
        <v>URG</v>
      </c>
      <c r="O1033" t="s">
        <v>1371</v>
      </c>
      <c r="P1033" s="31" t="s">
        <v>2468</v>
      </c>
    </row>
    <row r="1034" spans="1:16" x14ac:dyDescent="0.2">
      <c r="A1034" s="1">
        <v>239</v>
      </c>
      <c r="B1034" s="34">
        <v>20000</v>
      </c>
      <c r="C1034" s="34">
        <v>1800</v>
      </c>
      <c r="D1034" s="34">
        <v>1800</v>
      </c>
      <c r="E1034" s="6"/>
      <c r="F1034" s="4">
        <v>43986</v>
      </c>
      <c r="G1034" s="2" t="s">
        <v>1313</v>
      </c>
      <c r="H1034" s="7"/>
      <c r="I1034" s="2" t="s">
        <v>2289</v>
      </c>
      <c r="J1034" s="4">
        <v>43830</v>
      </c>
      <c r="K1034" t="s">
        <v>2432</v>
      </c>
      <c r="L1034" t="s">
        <v>2432</v>
      </c>
      <c r="M1034" t="s">
        <v>2469</v>
      </c>
      <c r="N1034" t="str">
        <f>IF(H1034="","URG","REG")</f>
        <v>URG</v>
      </c>
      <c r="O1034" t="s">
        <v>2452</v>
      </c>
      <c r="P1034" s="31" t="s">
        <v>2468</v>
      </c>
    </row>
    <row r="1035" spans="1:16" x14ac:dyDescent="0.2">
      <c r="A1035" s="1">
        <v>28</v>
      </c>
      <c r="B1035" s="34">
        <v>30000</v>
      </c>
      <c r="C1035" s="34">
        <v>2700</v>
      </c>
      <c r="D1035" s="34">
        <v>2700</v>
      </c>
      <c r="E1035" s="6"/>
      <c r="F1035" s="4">
        <v>44001</v>
      </c>
      <c r="G1035" s="2" t="s">
        <v>1314</v>
      </c>
      <c r="H1035" s="7"/>
      <c r="I1035" s="2" t="s">
        <v>2290</v>
      </c>
      <c r="J1035" s="4">
        <v>43830</v>
      </c>
      <c r="K1035" t="s">
        <v>2435</v>
      </c>
      <c r="L1035" t="s">
        <v>2435</v>
      </c>
      <c r="M1035" t="s">
        <v>2469</v>
      </c>
      <c r="N1035" t="str">
        <f>IF(H1035="","URG","REG")</f>
        <v>URG</v>
      </c>
      <c r="O1035" t="s">
        <v>1371</v>
      </c>
      <c r="P1035" s="31" t="s">
        <v>2468</v>
      </c>
    </row>
    <row r="1036" spans="1:16" x14ac:dyDescent="0.2">
      <c r="A1036" s="1">
        <v>205</v>
      </c>
      <c r="B1036" s="34">
        <v>80000</v>
      </c>
      <c r="C1036" s="34">
        <v>7200</v>
      </c>
      <c r="D1036" s="34">
        <v>7200</v>
      </c>
      <c r="E1036" s="6"/>
      <c r="F1036" s="4">
        <v>44001</v>
      </c>
      <c r="G1036" s="2" t="s">
        <v>1315</v>
      </c>
      <c r="H1036" s="7"/>
      <c r="I1036" s="2" t="s">
        <v>2291</v>
      </c>
      <c r="J1036" s="4">
        <v>43830</v>
      </c>
      <c r="K1036" t="s">
        <v>2438</v>
      </c>
      <c r="L1036" t="s">
        <v>2438</v>
      </c>
      <c r="M1036" t="s">
        <v>2469</v>
      </c>
      <c r="N1036" t="str">
        <f>IF(H1036="","URG","REG")</f>
        <v>URG</v>
      </c>
      <c r="O1036" t="s">
        <v>2457</v>
      </c>
      <c r="P1036" s="31" t="s">
        <v>2468</v>
      </c>
    </row>
    <row r="1037" spans="1:16" x14ac:dyDescent="0.2">
      <c r="A1037" s="1">
        <v>12</v>
      </c>
      <c r="B1037" s="34">
        <v>125000</v>
      </c>
      <c r="C1037" s="34">
        <v>11250</v>
      </c>
      <c r="D1037" s="34">
        <v>11250</v>
      </c>
      <c r="E1037" s="6"/>
      <c r="F1037" s="4">
        <v>44000</v>
      </c>
      <c r="G1037" s="2" t="s">
        <v>1316</v>
      </c>
      <c r="H1037" s="7"/>
      <c r="I1037" s="2" t="s">
        <v>2292</v>
      </c>
      <c r="J1037" s="4">
        <v>43830</v>
      </c>
      <c r="K1037" t="s">
        <v>2435</v>
      </c>
      <c r="L1037" t="s">
        <v>2435</v>
      </c>
      <c r="M1037" t="s">
        <v>2469</v>
      </c>
      <c r="N1037" t="str">
        <f>IF(H1037="","URG","REG")</f>
        <v>URG</v>
      </c>
      <c r="O1037" t="s">
        <v>1371</v>
      </c>
      <c r="P1037" s="31" t="s">
        <v>2468</v>
      </c>
    </row>
    <row r="1038" spans="1:16" x14ac:dyDescent="0.2">
      <c r="A1038" s="1">
        <v>73</v>
      </c>
      <c r="B1038" s="34">
        <v>5000</v>
      </c>
      <c r="C1038" s="34">
        <v>450</v>
      </c>
      <c r="D1038" s="34">
        <v>450</v>
      </c>
      <c r="E1038" s="6"/>
      <c r="F1038" s="4">
        <v>44008</v>
      </c>
      <c r="G1038" s="2" t="s">
        <v>1317</v>
      </c>
      <c r="H1038" s="7"/>
      <c r="I1038" s="2" t="s">
        <v>2293</v>
      </c>
      <c r="J1038" s="4">
        <v>43830</v>
      </c>
      <c r="K1038" t="s">
        <v>2435</v>
      </c>
      <c r="L1038" t="s">
        <v>2435</v>
      </c>
      <c r="M1038" t="s">
        <v>2469</v>
      </c>
      <c r="N1038" t="str">
        <f>IF(H1038="","URG","REG")</f>
        <v>URG</v>
      </c>
      <c r="O1038" t="s">
        <v>1371</v>
      </c>
      <c r="P1038" s="31" t="s">
        <v>2468</v>
      </c>
    </row>
    <row r="1039" spans="1:16" x14ac:dyDescent="0.2">
      <c r="A1039" s="1">
        <v>109</v>
      </c>
      <c r="B1039" s="34">
        <v>500</v>
      </c>
      <c r="C1039" s="34">
        <v>45</v>
      </c>
      <c r="D1039" s="34">
        <v>45</v>
      </c>
      <c r="E1039" s="6"/>
      <c r="F1039" s="4">
        <v>44008</v>
      </c>
      <c r="G1039" s="2" t="s">
        <v>1318</v>
      </c>
      <c r="H1039" s="7"/>
      <c r="I1039" s="2" t="s">
        <v>2294</v>
      </c>
      <c r="J1039" s="4">
        <v>43830</v>
      </c>
      <c r="K1039" t="s">
        <v>2435</v>
      </c>
      <c r="L1039" t="s">
        <v>2435</v>
      </c>
      <c r="M1039" t="s">
        <v>2469</v>
      </c>
      <c r="N1039" t="str">
        <f>IF(H1039="","URG","REG")</f>
        <v>URG</v>
      </c>
      <c r="O1039" t="s">
        <v>1371</v>
      </c>
      <c r="P1039" s="31" t="s">
        <v>2468</v>
      </c>
    </row>
    <row r="1040" spans="1:16" x14ac:dyDescent="0.2">
      <c r="A1040" s="1">
        <v>112</v>
      </c>
      <c r="B1040" s="34">
        <v>2500</v>
      </c>
      <c r="C1040" s="34">
        <v>225</v>
      </c>
      <c r="D1040" s="34">
        <v>225</v>
      </c>
      <c r="E1040" s="6"/>
      <c r="F1040" s="4">
        <v>44008</v>
      </c>
      <c r="G1040" s="2" t="s">
        <v>1319</v>
      </c>
      <c r="H1040" s="7"/>
      <c r="I1040" s="2" t="s">
        <v>2295</v>
      </c>
      <c r="J1040" s="4">
        <v>43830</v>
      </c>
      <c r="K1040" t="s">
        <v>2435</v>
      </c>
      <c r="L1040" t="s">
        <v>2435</v>
      </c>
      <c r="M1040" t="s">
        <v>2469</v>
      </c>
      <c r="N1040" t="str">
        <f>IF(H1040="","URG","REG")</f>
        <v>URG</v>
      </c>
      <c r="O1040" t="s">
        <v>1371</v>
      </c>
      <c r="P1040" s="31" t="s">
        <v>2468</v>
      </c>
    </row>
    <row r="1041" spans="1:16" x14ac:dyDescent="0.2">
      <c r="A1041" s="1">
        <v>150</v>
      </c>
      <c r="B1041" s="34">
        <v>7500</v>
      </c>
      <c r="C1041" s="34">
        <v>675</v>
      </c>
      <c r="D1041" s="34">
        <v>675</v>
      </c>
      <c r="E1041" s="6"/>
      <c r="F1041" s="4">
        <v>44008</v>
      </c>
      <c r="G1041" s="2" t="s">
        <v>1320</v>
      </c>
      <c r="H1041" s="7"/>
      <c r="I1041" s="2" t="s">
        <v>2296</v>
      </c>
      <c r="J1041" s="4">
        <v>43830</v>
      </c>
      <c r="K1041" t="s">
        <v>2435</v>
      </c>
      <c r="L1041" t="s">
        <v>2435</v>
      </c>
      <c r="M1041" t="s">
        <v>2469</v>
      </c>
      <c r="N1041" t="str">
        <f>IF(H1041="","URG","REG")</f>
        <v>URG</v>
      </c>
      <c r="O1041" t="s">
        <v>1371</v>
      </c>
      <c r="P1041" s="31" t="s">
        <v>2468</v>
      </c>
    </row>
    <row r="1042" spans="1:16" x14ac:dyDescent="0.2">
      <c r="A1042" s="1">
        <v>256</v>
      </c>
      <c r="B1042" s="34">
        <v>1000</v>
      </c>
      <c r="C1042" s="34">
        <v>90</v>
      </c>
      <c r="D1042" s="34">
        <v>90</v>
      </c>
      <c r="E1042" s="6"/>
      <c r="F1042" s="4">
        <v>44008</v>
      </c>
      <c r="G1042" s="2" t="s">
        <v>1321</v>
      </c>
      <c r="H1042" s="7"/>
      <c r="I1042" s="2" t="s">
        <v>2297</v>
      </c>
      <c r="J1042" s="4">
        <v>43830</v>
      </c>
      <c r="K1042" t="s">
        <v>2435</v>
      </c>
      <c r="L1042" t="s">
        <v>2435</v>
      </c>
      <c r="M1042" t="s">
        <v>2469</v>
      </c>
      <c r="N1042" t="str">
        <f>IF(H1042="","URG","REG")</f>
        <v>URG</v>
      </c>
      <c r="O1042" t="s">
        <v>1371</v>
      </c>
      <c r="P1042" s="31" t="s">
        <v>2468</v>
      </c>
    </row>
    <row r="1043" spans="1:16" x14ac:dyDescent="0.2">
      <c r="A1043" s="1">
        <v>405</v>
      </c>
      <c r="B1043" s="34">
        <v>750</v>
      </c>
      <c r="C1043" s="34">
        <v>67.5</v>
      </c>
      <c r="D1043" s="34">
        <v>67.5</v>
      </c>
      <c r="E1043" s="6"/>
      <c r="F1043" s="4">
        <v>44008</v>
      </c>
      <c r="G1043" s="2" t="s">
        <v>1322</v>
      </c>
      <c r="H1043" s="7"/>
      <c r="I1043" s="2" t="s">
        <v>2298</v>
      </c>
      <c r="J1043" s="4">
        <v>43830</v>
      </c>
      <c r="K1043" t="s">
        <v>2433</v>
      </c>
      <c r="L1043" t="s">
        <v>2433</v>
      </c>
      <c r="M1043" t="s">
        <v>2469</v>
      </c>
      <c r="N1043" t="str">
        <f>IF(H1043="","URG","REG")</f>
        <v>URG</v>
      </c>
      <c r="O1043" t="s">
        <v>2453</v>
      </c>
      <c r="P1043" s="31" t="s">
        <v>2468</v>
      </c>
    </row>
    <row r="1044" spans="1:16" x14ac:dyDescent="0.2">
      <c r="A1044" s="1">
        <v>95</v>
      </c>
      <c r="B1044" s="34">
        <v>12250</v>
      </c>
      <c r="C1044" s="34">
        <v>1102.5</v>
      </c>
      <c r="D1044" s="34">
        <v>1102.5</v>
      </c>
      <c r="E1044" s="6"/>
      <c r="F1044" s="4">
        <v>44008</v>
      </c>
      <c r="G1044" s="2" t="s">
        <v>1323</v>
      </c>
      <c r="H1044" s="7"/>
      <c r="I1044" s="2" t="s">
        <v>2299</v>
      </c>
      <c r="J1044" s="4">
        <v>43830</v>
      </c>
      <c r="K1044" t="s">
        <v>2435</v>
      </c>
      <c r="L1044" t="s">
        <v>2435</v>
      </c>
      <c r="M1044" t="s">
        <v>2469</v>
      </c>
      <c r="N1044" t="str">
        <f>IF(H1044="","URG","REG")</f>
        <v>URG</v>
      </c>
      <c r="O1044" t="s">
        <v>1371</v>
      </c>
      <c r="P1044" s="31" t="s">
        <v>2468</v>
      </c>
    </row>
    <row r="1045" spans="1:16" x14ac:dyDescent="0.2">
      <c r="A1045" s="1">
        <v>119</v>
      </c>
      <c r="B1045" s="34">
        <v>15000</v>
      </c>
      <c r="C1045" s="34">
        <v>1350</v>
      </c>
      <c r="D1045" s="34">
        <v>1350</v>
      </c>
      <c r="E1045" s="6"/>
      <c r="F1045" s="4">
        <v>44008</v>
      </c>
      <c r="G1045" s="2" t="s">
        <v>1324</v>
      </c>
      <c r="H1045" s="7"/>
      <c r="I1045" s="2" t="s">
        <v>2300</v>
      </c>
      <c r="J1045" s="4">
        <v>43830</v>
      </c>
      <c r="K1045" t="s">
        <v>2435</v>
      </c>
      <c r="L1045" t="s">
        <v>2435</v>
      </c>
      <c r="M1045" t="s">
        <v>2469</v>
      </c>
      <c r="N1045" t="str">
        <f>IF(H1045="","URG","REG")</f>
        <v>URG</v>
      </c>
      <c r="O1045" t="s">
        <v>1371</v>
      </c>
      <c r="P1045" s="31" t="s">
        <v>2468</v>
      </c>
    </row>
    <row r="1046" spans="1:16" x14ac:dyDescent="0.2">
      <c r="A1046" s="1">
        <v>26</v>
      </c>
      <c r="B1046" s="34">
        <v>5000</v>
      </c>
      <c r="C1046" s="34">
        <v>450</v>
      </c>
      <c r="D1046" s="34">
        <v>450</v>
      </c>
      <c r="E1046" s="6"/>
      <c r="F1046" s="4">
        <v>44008</v>
      </c>
      <c r="G1046" s="2" t="s">
        <v>1325</v>
      </c>
      <c r="H1046" s="7"/>
      <c r="I1046" s="2" t="s">
        <v>2301</v>
      </c>
      <c r="J1046" s="4">
        <v>43830</v>
      </c>
      <c r="K1046" t="s">
        <v>2435</v>
      </c>
      <c r="L1046" t="s">
        <v>2435</v>
      </c>
      <c r="M1046" t="s">
        <v>2469</v>
      </c>
      <c r="N1046" t="str">
        <f>IF(H1046="","URG","REG")</f>
        <v>URG</v>
      </c>
      <c r="O1046" t="s">
        <v>1371</v>
      </c>
      <c r="P1046" s="31" t="s">
        <v>2468</v>
      </c>
    </row>
    <row r="1047" spans="1:16" x14ac:dyDescent="0.2">
      <c r="A1047" s="1">
        <v>26</v>
      </c>
      <c r="B1047" s="34">
        <v>12500</v>
      </c>
      <c r="C1047" s="34">
        <v>1125</v>
      </c>
      <c r="D1047" s="34">
        <v>1125</v>
      </c>
      <c r="E1047" s="6"/>
      <c r="F1047" s="4">
        <v>44008</v>
      </c>
      <c r="G1047" s="2" t="s">
        <v>1326</v>
      </c>
      <c r="H1047" s="7"/>
      <c r="I1047" s="2" t="s">
        <v>2302</v>
      </c>
      <c r="J1047" s="4">
        <v>43830</v>
      </c>
      <c r="K1047" t="s">
        <v>2435</v>
      </c>
      <c r="L1047" t="s">
        <v>2435</v>
      </c>
      <c r="M1047" t="s">
        <v>2469</v>
      </c>
      <c r="N1047" t="str">
        <f>IF(H1047="","URG","REG")</f>
        <v>URG</v>
      </c>
      <c r="O1047" t="s">
        <v>1371</v>
      </c>
      <c r="P1047" s="31" t="s">
        <v>2468</v>
      </c>
    </row>
    <row r="1048" spans="1:16" x14ac:dyDescent="0.2">
      <c r="A1048" s="1">
        <v>112</v>
      </c>
      <c r="B1048" s="34">
        <v>20000</v>
      </c>
      <c r="C1048" s="34">
        <v>1800</v>
      </c>
      <c r="D1048" s="34">
        <v>1800</v>
      </c>
      <c r="E1048" s="6"/>
      <c r="F1048" s="4">
        <v>44008</v>
      </c>
      <c r="G1048" s="2" t="s">
        <v>1327</v>
      </c>
      <c r="H1048" s="7"/>
      <c r="I1048" s="2" t="s">
        <v>2303</v>
      </c>
      <c r="J1048" s="4">
        <v>43830</v>
      </c>
      <c r="K1048" t="s">
        <v>2435</v>
      </c>
      <c r="L1048" t="s">
        <v>2435</v>
      </c>
      <c r="M1048" t="s">
        <v>2469</v>
      </c>
      <c r="N1048" t="str">
        <f>IF(H1048="","URG","REG")</f>
        <v>URG</v>
      </c>
      <c r="O1048" t="s">
        <v>1371</v>
      </c>
      <c r="P1048" s="31" t="s">
        <v>2468</v>
      </c>
    </row>
    <row r="1049" spans="1:16" x14ac:dyDescent="0.2">
      <c r="A1049" s="1">
        <v>125</v>
      </c>
      <c r="B1049" s="34">
        <v>12000</v>
      </c>
      <c r="C1049" s="34">
        <v>1080</v>
      </c>
      <c r="D1049" s="34">
        <v>1080</v>
      </c>
      <c r="E1049" s="6"/>
      <c r="F1049" s="4">
        <v>44008</v>
      </c>
      <c r="G1049" s="2" t="s">
        <v>1328</v>
      </c>
      <c r="H1049" s="7"/>
      <c r="I1049" s="2" t="s">
        <v>2304</v>
      </c>
      <c r="J1049" s="4">
        <v>43830</v>
      </c>
      <c r="K1049" t="s">
        <v>2435</v>
      </c>
      <c r="L1049" t="s">
        <v>2435</v>
      </c>
      <c r="M1049" t="s">
        <v>2469</v>
      </c>
      <c r="N1049" t="str">
        <f>IF(H1049="","URG","REG")</f>
        <v>URG</v>
      </c>
      <c r="O1049" t="s">
        <v>1371</v>
      </c>
      <c r="P1049" s="31" t="s">
        <v>2468</v>
      </c>
    </row>
    <row r="1050" spans="1:16" x14ac:dyDescent="0.2">
      <c r="A1050" s="1">
        <v>60</v>
      </c>
      <c r="B1050" s="34">
        <v>10000</v>
      </c>
      <c r="C1050" s="34">
        <v>900</v>
      </c>
      <c r="D1050" s="34">
        <v>900</v>
      </c>
      <c r="E1050" s="6"/>
      <c r="F1050" s="4">
        <v>43994</v>
      </c>
      <c r="G1050" s="2" t="s">
        <v>1329</v>
      </c>
      <c r="H1050" s="7"/>
      <c r="I1050" s="2" t="s">
        <v>2305</v>
      </c>
      <c r="J1050" s="4">
        <v>43830</v>
      </c>
      <c r="K1050" t="s">
        <v>2435</v>
      </c>
      <c r="L1050" t="s">
        <v>2435</v>
      </c>
      <c r="M1050" t="s">
        <v>2469</v>
      </c>
      <c r="N1050" t="str">
        <f>IF(H1050="","URG","REG")</f>
        <v>URG</v>
      </c>
      <c r="O1050" t="s">
        <v>1371</v>
      </c>
      <c r="P1050" s="31" t="s">
        <v>2468</v>
      </c>
    </row>
    <row r="1051" spans="1:16" x14ac:dyDescent="0.2">
      <c r="A1051" s="1">
        <v>357</v>
      </c>
      <c r="B1051" s="34">
        <v>15000</v>
      </c>
      <c r="C1051" s="34">
        <v>1350</v>
      </c>
      <c r="D1051" s="34">
        <v>1350</v>
      </c>
      <c r="E1051" s="6"/>
      <c r="F1051" s="4">
        <v>43994</v>
      </c>
      <c r="G1051" s="2" t="s">
        <v>1330</v>
      </c>
      <c r="H1051" s="7"/>
      <c r="I1051" s="2" t="s">
        <v>2306</v>
      </c>
      <c r="J1051" s="4">
        <v>43830</v>
      </c>
      <c r="K1051" t="s">
        <v>2433</v>
      </c>
      <c r="L1051" t="s">
        <v>2433</v>
      </c>
      <c r="M1051" t="s">
        <v>2469</v>
      </c>
      <c r="N1051" t="str">
        <f>IF(H1051="","URG","REG")</f>
        <v>URG</v>
      </c>
      <c r="O1051" t="s">
        <v>2453</v>
      </c>
      <c r="P1051" s="31" t="s">
        <v>2468</v>
      </c>
    </row>
    <row r="1052" spans="1:16" x14ac:dyDescent="0.2">
      <c r="A1052" s="1">
        <v>353</v>
      </c>
      <c r="B1052" s="34">
        <v>250</v>
      </c>
      <c r="C1052" s="34">
        <v>22.5</v>
      </c>
      <c r="D1052" s="34">
        <v>22.5</v>
      </c>
      <c r="E1052" s="6"/>
      <c r="F1052" s="4">
        <v>44002</v>
      </c>
      <c r="G1052" s="2" t="s">
        <v>1331</v>
      </c>
      <c r="H1052" s="7"/>
      <c r="I1052" s="2" t="s">
        <v>2307</v>
      </c>
      <c r="J1052" s="4">
        <v>43830</v>
      </c>
      <c r="K1052" t="s">
        <v>2435</v>
      </c>
      <c r="L1052" t="s">
        <v>2435</v>
      </c>
      <c r="M1052" t="s">
        <v>2469</v>
      </c>
      <c r="N1052" t="str">
        <f>IF(H1052="","URG","REG")</f>
        <v>URG</v>
      </c>
      <c r="O1052" t="s">
        <v>1371</v>
      </c>
      <c r="P1052" s="31" t="s">
        <v>2468</v>
      </c>
    </row>
    <row r="1053" spans="1:16" x14ac:dyDescent="0.2">
      <c r="A1053" s="1">
        <v>300</v>
      </c>
      <c r="B1053" s="34">
        <v>4000</v>
      </c>
      <c r="C1053" s="34">
        <v>360</v>
      </c>
      <c r="D1053" s="34">
        <v>360</v>
      </c>
      <c r="E1053" s="6"/>
      <c r="F1053" s="4">
        <v>43994</v>
      </c>
      <c r="G1053" s="2" t="s">
        <v>1332</v>
      </c>
      <c r="H1053" s="7"/>
      <c r="I1053" s="2" t="s">
        <v>2308</v>
      </c>
      <c r="J1053" s="4">
        <v>43830</v>
      </c>
      <c r="K1053" t="s">
        <v>2439</v>
      </c>
      <c r="L1053" t="s">
        <v>2439</v>
      </c>
      <c r="M1053" t="s">
        <v>2469</v>
      </c>
      <c r="N1053" t="str">
        <f>IF(H1053="","URG","REG")</f>
        <v>URG</v>
      </c>
      <c r="O1053" t="s">
        <v>2458</v>
      </c>
      <c r="P1053" s="31" t="s">
        <v>2468</v>
      </c>
    </row>
    <row r="1054" spans="1:16" x14ac:dyDescent="0.2">
      <c r="A1054" s="1">
        <v>111</v>
      </c>
      <c r="B1054" s="34">
        <v>47500</v>
      </c>
      <c r="C1054" s="34">
        <v>4275</v>
      </c>
      <c r="D1054" s="34">
        <v>4275</v>
      </c>
      <c r="E1054" s="6"/>
      <c r="F1054" s="4">
        <v>43994</v>
      </c>
      <c r="G1054" s="2" t="s">
        <v>1333</v>
      </c>
      <c r="H1054" s="7"/>
      <c r="I1054" s="2" t="s">
        <v>2309</v>
      </c>
      <c r="J1054" s="4">
        <v>43830</v>
      </c>
      <c r="K1054" t="s">
        <v>2435</v>
      </c>
      <c r="L1054" t="s">
        <v>2435</v>
      </c>
      <c r="M1054" t="s">
        <v>2469</v>
      </c>
      <c r="N1054" t="str">
        <f>IF(H1054="","URG","REG")</f>
        <v>URG</v>
      </c>
      <c r="O1054" t="s">
        <v>1371</v>
      </c>
      <c r="P1054" s="31" t="s">
        <v>2468</v>
      </c>
    </row>
    <row r="1055" spans="1:16" x14ac:dyDescent="0.2">
      <c r="A1055" s="1">
        <v>1</v>
      </c>
      <c r="B1055" s="34">
        <v>62500</v>
      </c>
      <c r="C1055" s="34">
        <v>5625</v>
      </c>
      <c r="D1055" s="34">
        <v>5625</v>
      </c>
      <c r="E1055" s="6"/>
      <c r="F1055" s="4">
        <v>43985</v>
      </c>
      <c r="G1055" s="2" t="s">
        <v>1334</v>
      </c>
      <c r="H1055" s="7"/>
      <c r="I1055" s="2" t="s">
        <v>2310</v>
      </c>
      <c r="J1055" s="4">
        <v>43830</v>
      </c>
      <c r="K1055" t="s">
        <v>2435</v>
      </c>
      <c r="L1055" t="s">
        <v>2435</v>
      </c>
      <c r="M1055" t="s">
        <v>2469</v>
      </c>
      <c r="N1055" t="str">
        <f>IF(H1055="","URG","REG")</f>
        <v>URG</v>
      </c>
      <c r="O1055" t="s">
        <v>1371</v>
      </c>
      <c r="P1055" s="31" t="s">
        <v>2468</v>
      </c>
    </row>
    <row r="1056" spans="1:16" x14ac:dyDescent="0.2">
      <c r="A1056" s="1">
        <v>60</v>
      </c>
      <c r="B1056" s="34">
        <v>5000</v>
      </c>
      <c r="C1056" s="34">
        <v>450</v>
      </c>
      <c r="D1056" s="34">
        <v>450</v>
      </c>
      <c r="E1056" s="6"/>
      <c r="F1056" s="4">
        <v>43990</v>
      </c>
      <c r="G1056" s="2" t="s">
        <v>1335</v>
      </c>
      <c r="H1056" s="7"/>
      <c r="I1056" s="2" t="s">
        <v>2311</v>
      </c>
      <c r="J1056" s="4">
        <v>43830</v>
      </c>
      <c r="K1056" t="s">
        <v>2435</v>
      </c>
      <c r="L1056" t="s">
        <v>2435</v>
      </c>
      <c r="M1056" t="s">
        <v>2469</v>
      </c>
      <c r="N1056" t="str">
        <f>IF(H1056="","URG","REG")</f>
        <v>URG</v>
      </c>
      <c r="O1056" t="s">
        <v>1371</v>
      </c>
      <c r="P1056" s="31" t="s">
        <v>2468</v>
      </c>
    </row>
    <row r="1057" spans="1:16" x14ac:dyDescent="0.2">
      <c r="A1057" s="1">
        <v>45</v>
      </c>
      <c r="B1057" s="34">
        <v>4965</v>
      </c>
      <c r="C1057" s="34">
        <v>447</v>
      </c>
      <c r="D1057" s="34">
        <v>447</v>
      </c>
      <c r="E1057" s="6"/>
      <c r="F1057" s="4">
        <v>43993</v>
      </c>
      <c r="G1057" s="2" t="s">
        <v>1336</v>
      </c>
      <c r="H1057" s="7"/>
      <c r="I1057" s="2" t="s">
        <v>2312</v>
      </c>
      <c r="J1057" s="4">
        <v>43830</v>
      </c>
      <c r="K1057" t="s">
        <v>2435</v>
      </c>
      <c r="L1057" t="s">
        <v>2435</v>
      </c>
      <c r="M1057" t="s">
        <v>2469</v>
      </c>
      <c r="N1057" t="str">
        <f>IF(H1057="","URG","REG")</f>
        <v>URG</v>
      </c>
      <c r="O1057" t="s">
        <v>1371</v>
      </c>
      <c r="P1057" s="31" t="s">
        <v>2468</v>
      </c>
    </row>
    <row r="1058" spans="1:16" x14ac:dyDescent="0.2">
      <c r="A1058" s="1">
        <v>168</v>
      </c>
      <c r="B1058" s="34">
        <v>3500</v>
      </c>
      <c r="C1058" s="34">
        <v>315</v>
      </c>
      <c r="D1058" s="34">
        <v>315</v>
      </c>
      <c r="E1058" s="6"/>
      <c r="F1058" s="4">
        <v>43993</v>
      </c>
      <c r="G1058" s="2" t="s">
        <v>1337</v>
      </c>
      <c r="H1058" s="7"/>
      <c r="I1058" s="2" t="s">
        <v>2313</v>
      </c>
      <c r="J1058" s="4">
        <v>43830</v>
      </c>
      <c r="K1058" t="s">
        <v>2435</v>
      </c>
      <c r="L1058" t="s">
        <v>2435</v>
      </c>
      <c r="M1058" t="s">
        <v>2469</v>
      </c>
      <c r="N1058" t="str">
        <f>IF(H1058="","URG","REG")</f>
        <v>URG</v>
      </c>
      <c r="O1058" t="s">
        <v>1371</v>
      </c>
      <c r="P1058" s="31" t="s">
        <v>2468</v>
      </c>
    </row>
    <row r="1059" spans="1:16" x14ac:dyDescent="0.2">
      <c r="A1059" s="1">
        <v>3</v>
      </c>
      <c r="B1059" s="34">
        <v>5000</v>
      </c>
      <c r="C1059" s="34">
        <v>450</v>
      </c>
      <c r="D1059" s="34">
        <v>450</v>
      </c>
      <c r="E1059" s="6"/>
      <c r="F1059" s="4">
        <v>44006</v>
      </c>
      <c r="G1059" s="2" t="s">
        <v>1338</v>
      </c>
      <c r="H1059" s="7"/>
      <c r="I1059" s="2" t="s">
        <v>2314</v>
      </c>
      <c r="J1059" s="4">
        <v>43830</v>
      </c>
      <c r="K1059" t="s">
        <v>2435</v>
      </c>
      <c r="L1059" t="s">
        <v>2435</v>
      </c>
      <c r="M1059" t="s">
        <v>2469</v>
      </c>
      <c r="N1059" t="str">
        <f>IF(H1059="","URG","REG")</f>
        <v>URG</v>
      </c>
      <c r="O1059" t="s">
        <v>1371</v>
      </c>
      <c r="P1059" s="31" t="s">
        <v>2468</v>
      </c>
    </row>
    <row r="1060" spans="1:16" x14ac:dyDescent="0.2">
      <c r="A1060" s="1">
        <v>109</v>
      </c>
      <c r="B1060" s="34">
        <v>9000</v>
      </c>
      <c r="C1060" s="34">
        <v>810</v>
      </c>
      <c r="D1060" s="34">
        <v>810</v>
      </c>
      <c r="E1060" s="6"/>
      <c r="F1060" s="4">
        <v>44006</v>
      </c>
      <c r="G1060" s="2" t="s">
        <v>1339</v>
      </c>
      <c r="H1060" s="7"/>
      <c r="I1060" s="2" t="s">
        <v>2315</v>
      </c>
      <c r="J1060" s="4">
        <v>43830</v>
      </c>
      <c r="K1060" t="s">
        <v>2435</v>
      </c>
      <c r="L1060" t="s">
        <v>2435</v>
      </c>
      <c r="M1060" t="s">
        <v>2469</v>
      </c>
      <c r="N1060" t="str">
        <f>IF(H1060="","URG","REG")</f>
        <v>URG</v>
      </c>
      <c r="O1060" t="s">
        <v>1371</v>
      </c>
      <c r="P1060" s="31" t="s">
        <v>2468</v>
      </c>
    </row>
    <row r="1061" spans="1:16" x14ac:dyDescent="0.2">
      <c r="A1061" s="1">
        <v>274</v>
      </c>
      <c r="B1061" s="34">
        <v>250</v>
      </c>
      <c r="C1061" s="34">
        <v>22.5</v>
      </c>
      <c r="D1061" s="34">
        <v>22.5</v>
      </c>
      <c r="E1061" s="6"/>
      <c r="F1061" s="4">
        <v>43999</v>
      </c>
      <c r="G1061" s="2" t="s">
        <v>1340</v>
      </c>
      <c r="H1061" s="7"/>
      <c r="I1061" s="2" t="s">
        <v>2316</v>
      </c>
      <c r="J1061" s="4">
        <v>43830</v>
      </c>
      <c r="K1061" t="s">
        <v>2436</v>
      </c>
      <c r="L1061" t="s">
        <v>2436</v>
      </c>
      <c r="M1061" t="s">
        <v>2469</v>
      </c>
      <c r="N1061" t="str">
        <f>IF(H1061="","URG","REG")</f>
        <v>URG</v>
      </c>
      <c r="O1061" t="s">
        <v>2455</v>
      </c>
      <c r="P1061" s="31" t="s">
        <v>2468</v>
      </c>
    </row>
    <row r="1062" spans="1:16" x14ac:dyDescent="0.2">
      <c r="A1062" s="1">
        <v>170</v>
      </c>
      <c r="B1062" s="34">
        <v>500</v>
      </c>
      <c r="C1062" s="34">
        <v>45</v>
      </c>
      <c r="D1062" s="34">
        <v>45</v>
      </c>
      <c r="E1062" s="6"/>
      <c r="F1062" s="4">
        <v>43999</v>
      </c>
      <c r="G1062" s="2" t="s">
        <v>1341</v>
      </c>
      <c r="H1062" s="7"/>
      <c r="I1062" s="2" t="s">
        <v>2317</v>
      </c>
      <c r="J1062" s="4">
        <v>43830</v>
      </c>
      <c r="K1062" t="s">
        <v>2435</v>
      </c>
      <c r="L1062" t="s">
        <v>2435</v>
      </c>
      <c r="M1062" t="s">
        <v>2469</v>
      </c>
      <c r="N1062" t="str">
        <f>IF(H1062="","URG","REG")</f>
        <v>URG</v>
      </c>
      <c r="O1062" t="s">
        <v>1371</v>
      </c>
      <c r="P1062" s="31" t="s">
        <v>2468</v>
      </c>
    </row>
    <row r="1063" spans="1:16" x14ac:dyDescent="0.2">
      <c r="A1063" s="1">
        <v>218</v>
      </c>
      <c r="B1063" s="34">
        <v>14.5</v>
      </c>
      <c r="C1063" s="34">
        <v>1.5</v>
      </c>
      <c r="D1063" s="34">
        <v>1.5</v>
      </c>
      <c r="E1063" s="6"/>
      <c r="F1063" s="4">
        <v>43991</v>
      </c>
      <c r="G1063" s="2" t="s">
        <v>1342</v>
      </c>
      <c r="H1063" s="7"/>
      <c r="I1063" s="2" t="s">
        <v>2318</v>
      </c>
      <c r="J1063" s="4">
        <v>43825</v>
      </c>
      <c r="K1063" t="s">
        <v>2436</v>
      </c>
      <c r="L1063" t="s">
        <v>2436</v>
      </c>
      <c r="M1063" t="s">
        <v>2469</v>
      </c>
      <c r="N1063" t="str">
        <f>IF(H1063="","URG","REG")</f>
        <v>URG</v>
      </c>
      <c r="O1063" t="s">
        <v>2455</v>
      </c>
      <c r="P1063" s="31" t="s">
        <v>2468</v>
      </c>
    </row>
    <row r="1064" spans="1:16" x14ac:dyDescent="0.2">
      <c r="A1064" s="1">
        <v>218</v>
      </c>
      <c r="B1064" s="34">
        <v>50</v>
      </c>
      <c r="C1064" s="34">
        <v>4.5</v>
      </c>
      <c r="D1064" s="34">
        <v>4.5</v>
      </c>
      <c r="E1064" s="6"/>
      <c r="F1064" s="4">
        <v>43991</v>
      </c>
      <c r="G1064" s="2" t="s">
        <v>1343</v>
      </c>
      <c r="H1064" s="7"/>
      <c r="I1064" s="2" t="s">
        <v>2319</v>
      </c>
      <c r="J1064" s="4">
        <v>43825</v>
      </c>
      <c r="K1064" t="s">
        <v>2436</v>
      </c>
      <c r="L1064" t="s">
        <v>2436</v>
      </c>
      <c r="M1064" t="s">
        <v>2469</v>
      </c>
      <c r="N1064" t="str">
        <f>IF(H1064="","URG","REG")</f>
        <v>URG</v>
      </c>
      <c r="O1064" t="s">
        <v>2455</v>
      </c>
      <c r="P1064" s="31" t="s">
        <v>2468</v>
      </c>
    </row>
    <row r="1065" spans="1:16" x14ac:dyDescent="0.2">
      <c r="A1065" s="1">
        <v>53</v>
      </c>
      <c r="B1065" s="34">
        <v>2500</v>
      </c>
      <c r="C1065" s="34">
        <v>225</v>
      </c>
      <c r="D1065" s="34">
        <v>225</v>
      </c>
      <c r="E1065" s="6"/>
      <c r="F1065" s="4">
        <v>44004</v>
      </c>
      <c r="G1065" s="2" t="s">
        <v>1344</v>
      </c>
      <c r="H1065" s="7"/>
      <c r="I1065" s="2" t="s">
        <v>2320</v>
      </c>
      <c r="J1065" s="4">
        <v>43824</v>
      </c>
      <c r="K1065" t="s">
        <v>2435</v>
      </c>
      <c r="L1065" t="s">
        <v>2435</v>
      </c>
      <c r="M1065" t="s">
        <v>2469</v>
      </c>
      <c r="N1065" t="str">
        <f>IF(H1065="","URG","REG")</f>
        <v>URG</v>
      </c>
      <c r="O1065" t="s">
        <v>1371</v>
      </c>
      <c r="P1065" s="31" t="s">
        <v>2468</v>
      </c>
    </row>
    <row r="1066" spans="1:16" x14ac:dyDescent="0.2">
      <c r="A1066" s="1">
        <v>225</v>
      </c>
      <c r="B1066" s="34">
        <v>1500</v>
      </c>
      <c r="C1066" s="34">
        <v>135</v>
      </c>
      <c r="D1066" s="34">
        <v>135</v>
      </c>
      <c r="E1066" s="6"/>
      <c r="F1066" s="4">
        <v>44000</v>
      </c>
      <c r="G1066" s="2" t="s">
        <v>1345</v>
      </c>
      <c r="H1066" s="7"/>
      <c r="I1066" s="2" t="s">
        <v>2321</v>
      </c>
      <c r="J1066" s="4">
        <v>43823</v>
      </c>
      <c r="K1066" t="s">
        <v>2435</v>
      </c>
      <c r="L1066" t="s">
        <v>2435</v>
      </c>
      <c r="M1066" t="s">
        <v>2469</v>
      </c>
      <c r="N1066" t="str">
        <f>IF(H1066="","URG","REG")</f>
        <v>URG</v>
      </c>
      <c r="O1066" t="s">
        <v>1371</v>
      </c>
      <c r="P1066" s="31" t="s">
        <v>2468</v>
      </c>
    </row>
    <row r="1067" spans="1:16" x14ac:dyDescent="0.2">
      <c r="A1067" s="1">
        <v>320</v>
      </c>
      <c r="B1067" s="34">
        <v>4.5</v>
      </c>
      <c r="C1067" s="34">
        <v>0.5</v>
      </c>
      <c r="D1067" s="34">
        <v>0.5</v>
      </c>
      <c r="E1067" s="6"/>
      <c r="F1067" s="4">
        <v>43991</v>
      </c>
      <c r="G1067" s="2" t="s">
        <v>1346</v>
      </c>
      <c r="H1067" s="7"/>
      <c r="I1067" s="2" t="s">
        <v>2322</v>
      </c>
      <c r="J1067" s="4">
        <v>43820</v>
      </c>
      <c r="K1067" t="s">
        <v>2436</v>
      </c>
      <c r="L1067" t="s">
        <v>2436</v>
      </c>
      <c r="M1067" t="s">
        <v>2469</v>
      </c>
      <c r="N1067" t="str">
        <f>IF(H1067="","URG","REG")</f>
        <v>URG</v>
      </c>
      <c r="O1067" t="s">
        <v>2455</v>
      </c>
      <c r="P1067" s="31" t="s">
        <v>2468</v>
      </c>
    </row>
    <row r="1068" spans="1:16" x14ac:dyDescent="0.2">
      <c r="A1068" s="1">
        <v>162</v>
      </c>
      <c r="B1068" s="34">
        <v>15000</v>
      </c>
      <c r="C1068" s="34">
        <v>1350</v>
      </c>
      <c r="D1068" s="34">
        <v>1350</v>
      </c>
      <c r="E1068" s="6"/>
      <c r="F1068" s="4">
        <v>43992</v>
      </c>
      <c r="G1068" s="2" t="s">
        <v>1347</v>
      </c>
      <c r="H1068" s="7"/>
      <c r="I1068" s="2" t="s">
        <v>2323</v>
      </c>
      <c r="J1068" s="4">
        <v>43819</v>
      </c>
      <c r="K1068" t="s">
        <v>2435</v>
      </c>
      <c r="L1068" t="s">
        <v>2435</v>
      </c>
      <c r="M1068" t="s">
        <v>2469</v>
      </c>
      <c r="N1068" t="str">
        <f>IF(H1068="","URG","REG")</f>
        <v>URG</v>
      </c>
      <c r="O1068" t="s">
        <v>1371</v>
      </c>
      <c r="P1068" s="31" t="s">
        <v>2468</v>
      </c>
    </row>
    <row r="1069" spans="1:16" x14ac:dyDescent="0.2">
      <c r="A1069" s="1">
        <v>120</v>
      </c>
      <c r="B1069" s="34">
        <v>10000</v>
      </c>
      <c r="C1069" s="34">
        <v>900</v>
      </c>
      <c r="D1069" s="34">
        <v>900</v>
      </c>
      <c r="E1069" s="6"/>
      <c r="F1069" s="4">
        <v>43997</v>
      </c>
      <c r="G1069" s="2" t="s">
        <v>1348</v>
      </c>
      <c r="H1069" s="7"/>
      <c r="I1069" s="2" t="s">
        <v>2324</v>
      </c>
      <c r="J1069" s="4">
        <v>43818</v>
      </c>
      <c r="K1069" t="s">
        <v>2435</v>
      </c>
      <c r="L1069" t="s">
        <v>2435</v>
      </c>
      <c r="M1069" t="s">
        <v>2469</v>
      </c>
      <c r="N1069" t="str">
        <f>IF(H1069="","URG","REG")</f>
        <v>URG</v>
      </c>
      <c r="O1069" t="s">
        <v>1371</v>
      </c>
      <c r="P1069" s="31" t="s">
        <v>2468</v>
      </c>
    </row>
    <row r="1070" spans="1:16" x14ac:dyDescent="0.2">
      <c r="A1070" s="1">
        <v>120</v>
      </c>
      <c r="B1070" s="34">
        <v>10000</v>
      </c>
      <c r="C1070" s="34">
        <v>900</v>
      </c>
      <c r="D1070" s="34">
        <v>900</v>
      </c>
      <c r="E1070" s="6"/>
      <c r="F1070" s="4">
        <v>43994</v>
      </c>
      <c r="G1070" s="2" t="s">
        <v>1349</v>
      </c>
      <c r="H1070" s="7"/>
      <c r="I1070" s="2" t="s">
        <v>2325</v>
      </c>
      <c r="J1070" s="4">
        <v>43816</v>
      </c>
      <c r="K1070" t="s">
        <v>2435</v>
      </c>
      <c r="L1070" t="s">
        <v>2435</v>
      </c>
      <c r="M1070" t="s">
        <v>2469</v>
      </c>
      <c r="N1070" t="str">
        <f>IF(H1070="","URG","REG")</f>
        <v>URG</v>
      </c>
      <c r="O1070" t="s">
        <v>1371</v>
      </c>
      <c r="P1070" s="31" t="s">
        <v>2468</v>
      </c>
    </row>
    <row r="1071" spans="1:16" x14ac:dyDescent="0.2">
      <c r="A1071" s="1">
        <v>109</v>
      </c>
      <c r="B1071" s="34">
        <v>500</v>
      </c>
      <c r="C1071" s="34">
        <v>45</v>
      </c>
      <c r="D1071" s="34">
        <v>45</v>
      </c>
      <c r="E1071" s="6"/>
      <c r="F1071" s="4">
        <v>43984</v>
      </c>
      <c r="G1071" s="2" t="s">
        <v>1350</v>
      </c>
      <c r="H1071" s="7"/>
      <c r="I1071" s="2" t="s">
        <v>2326</v>
      </c>
      <c r="J1071" s="4">
        <v>43811</v>
      </c>
      <c r="K1071" t="s">
        <v>2435</v>
      </c>
      <c r="L1071" t="s">
        <v>2435</v>
      </c>
      <c r="M1071" t="s">
        <v>2469</v>
      </c>
      <c r="N1071" t="str">
        <f>IF(H1071="","URG","REG")</f>
        <v>URG</v>
      </c>
      <c r="O1071" t="s">
        <v>1371</v>
      </c>
      <c r="P1071" s="31" t="s">
        <v>2468</v>
      </c>
    </row>
    <row r="1072" spans="1:16" x14ac:dyDescent="0.2">
      <c r="A1072" s="1">
        <v>55</v>
      </c>
      <c r="B1072" s="34">
        <v>1500</v>
      </c>
      <c r="C1072" s="34">
        <v>135</v>
      </c>
      <c r="D1072" s="34">
        <v>135</v>
      </c>
      <c r="E1072" s="6"/>
      <c r="F1072" s="4">
        <v>43999</v>
      </c>
      <c r="G1072" s="2" t="s">
        <v>1351</v>
      </c>
      <c r="H1072" s="7"/>
      <c r="I1072" s="2" t="s">
        <v>2327</v>
      </c>
      <c r="J1072" s="4">
        <v>43804</v>
      </c>
      <c r="K1072" t="s">
        <v>2435</v>
      </c>
      <c r="L1072" t="s">
        <v>2435</v>
      </c>
      <c r="M1072" t="s">
        <v>2469</v>
      </c>
      <c r="N1072" t="str">
        <f>IF(H1072="","URG","REG")</f>
        <v>URG</v>
      </c>
      <c r="O1072" t="s">
        <v>1371</v>
      </c>
      <c r="P1072" s="31" t="s">
        <v>2468</v>
      </c>
    </row>
    <row r="1073" spans="1:16" x14ac:dyDescent="0.2">
      <c r="A1073" s="1">
        <v>405</v>
      </c>
      <c r="B1073" s="34">
        <v>500</v>
      </c>
      <c r="C1073" s="34">
        <v>45</v>
      </c>
      <c r="D1073" s="34">
        <v>45</v>
      </c>
      <c r="E1073" s="6"/>
      <c r="F1073" s="4">
        <v>44011</v>
      </c>
      <c r="G1073" s="2" t="s">
        <v>1352</v>
      </c>
      <c r="H1073" s="7"/>
      <c r="I1073" s="2" t="s">
        <v>2328</v>
      </c>
      <c r="J1073" s="4">
        <v>43799</v>
      </c>
      <c r="K1073" t="s">
        <v>2433</v>
      </c>
      <c r="L1073" t="s">
        <v>2433</v>
      </c>
      <c r="M1073" t="s">
        <v>2469</v>
      </c>
      <c r="N1073" t="str">
        <f>IF(H1073="","URG","REG")</f>
        <v>URG</v>
      </c>
      <c r="O1073" t="s">
        <v>2453</v>
      </c>
      <c r="P1073" s="31" t="s">
        <v>2468</v>
      </c>
    </row>
    <row r="1074" spans="1:16" x14ac:dyDescent="0.2">
      <c r="A1074" s="1">
        <v>58</v>
      </c>
      <c r="B1074" s="34">
        <v>5000</v>
      </c>
      <c r="C1074" s="34">
        <v>450</v>
      </c>
      <c r="D1074" s="34">
        <v>450</v>
      </c>
      <c r="E1074" s="6"/>
      <c r="F1074" s="4">
        <v>44000</v>
      </c>
      <c r="G1074" s="2" t="s">
        <v>1353</v>
      </c>
      <c r="H1074" s="7"/>
      <c r="I1074" s="2" t="s">
        <v>2329</v>
      </c>
      <c r="J1074" s="4">
        <v>43769</v>
      </c>
      <c r="K1074" t="s">
        <v>2436</v>
      </c>
      <c r="L1074" t="s">
        <v>2436</v>
      </c>
      <c r="M1074" t="s">
        <v>2469</v>
      </c>
      <c r="N1074" t="str">
        <f>IF(H1074="","URG","REG")</f>
        <v>URG</v>
      </c>
      <c r="O1074" t="s">
        <v>2455</v>
      </c>
      <c r="P1074" s="31" t="s">
        <v>2468</v>
      </c>
    </row>
    <row r="1075" spans="1:16" x14ac:dyDescent="0.2">
      <c r="A1075" s="1">
        <v>400</v>
      </c>
      <c r="B1075" s="34">
        <v>2893</v>
      </c>
      <c r="C1075" s="34">
        <v>260.5</v>
      </c>
      <c r="D1075" s="34">
        <v>260.5</v>
      </c>
      <c r="E1075" s="6"/>
      <c r="F1075" s="4">
        <v>43990</v>
      </c>
      <c r="G1075" s="2" t="s">
        <v>1354</v>
      </c>
      <c r="H1075" s="7"/>
      <c r="I1075" s="2" t="s">
        <v>2330</v>
      </c>
      <c r="J1075" s="4">
        <v>43743</v>
      </c>
      <c r="K1075" t="s">
        <v>2435</v>
      </c>
      <c r="L1075" t="s">
        <v>2435</v>
      </c>
      <c r="M1075" t="s">
        <v>2469</v>
      </c>
      <c r="N1075" t="str">
        <f>IF(H1075="","URG","REG")</f>
        <v>URG</v>
      </c>
      <c r="O1075" t="s">
        <v>1371</v>
      </c>
      <c r="P1075" s="31" t="s">
        <v>2468</v>
      </c>
    </row>
    <row r="1076" spans="1:16" x14ac:dyDescent="0.2">
      <c r="A1076" s="1">
        <v>320</v>
      </c>
      <c r="B1076" s="34">
        <v>24.5</v>
      </c>
      <c r="C1076" s="34">
        <v>2.25</v>
      </c>
      <c r="D1076" s="34">
        <v>2.25</v>
      </c>
      <c r="E1076" s="6"/>
      <c r="F1076" s="4">
        <v>43991</v>
      </c>
      <c r="G1076" s="2" t="s">
        <v>1355</v>
      </c>
      <c r="H1076" s="7"/>
      <c r="I1076" s="2" t="s">
        <v>2331</v>
      </c>
      <c r="J1076" s="4">
        <v>43683</v>
      </c>
      <c r="K1076" t="s">
        <v>2436</v>
      </c>
      <c r="L1076" t="s">
        <v>2436</v>
      </c>
      <c r="M1076" t="s">
        <v>2469</v>
      </c>
      <c r="N1076" t="str">
        <f>IF(H1076="","URG","REG")</f>
        <v>URG</v>
      </c>
      <c r="O1076" t="s">
        <v>2455</v>
      </c>
      <c r="P1076" s="31" t="s">
        <v>2468</v>
      </c>
    </row>
    <row r="1077" spans="1:16" x14ac:dyDescent="0.2">
      <c r="A1077" s="1">
        <v>318</v>
      </c>
      <c r="B1077" s="34">
        <v>1770</v>
      </c>
      <c r="C1077" s="34">
        <v>159.5</v>
      </c>
      <c r="D1077" s="34">
        <v>159.5</v>
      </c>
      <c r="E1077" s="6"/>
      <c r="F1077" s="4">
        <v>43986</v>
      </c>
      <c r="G1077" s="2" t="s">
        <v>1356</v>
      </c>
      <c r="H1077" s="7"/>
      <c r="I1077" s="2" t="s">
        <v>2332</v>
      </c>
      <c r="J1077" s="4">
        <v>43660</v>
      </c>
      <c r="K1077" t="s">
        <v>2446</v>
      </c>
      <c r="L1077" t="s">
        <v>2446</v>
      </c>
      <c r="M1077" t="s">
        <v>2469</v>
      </c>
      <c r="N1077" t="str">
        <f>IF(H1077="","URG","REG")</f>
        <v>URG</v>
      </c>
      <c r="O1077" t="s">
        <v>2465</v>
      </c>
      <c r="P1077" s="31" t="s">
        <v>2468</v>
      </c>
    </row>
    <row r="1078" spans="1:16" x14ac:dyDescent="0.2">
      <c r="A1078" s="1">
        <v>50</v>
      </c>
      <c r="B1078" s="34">
        <v>10</v>
      </c>
      <c r="C1078" s="34">
        <v>1</v>
      </c>
      <c r="D1078" s="34">
        <v>1</v>
      </c>
      <c r="E1078" s="6"/>
      <c r="F1078" s="4">
        <v>44006</v>
      </c>
      <c r="G1078" s="2" t="s">
        <v>1357</v>
      </c>
      <c r="H1078" s="7"/>
      <c r="I1078" s="2" t="s">
        <v>2333</v>
      </c>
      <c r="J1078" s="4">
        <v>43645</v>
      </c>
      <c r="K1078" t="s">
        <v>2435</v>
      </c>
      <c r="L1078" t="s">
        <v>2435</v>
      </c>
      <c r="M1078" t="s">
        <v>2469</v>
      </c>
      <c r="N1078" t="str">
        <f>IF(H1078="","URG","REG")</f>
        <v>URG</v>
      </c>
      <c r="O1078" t="s">
        <v>1371</v>
      </c>
      <c r="P1078" s="31" t="s">
        <v>2468</v>
      </c>
    </row>
    <row r="1079" spans="1:16" x14ac:dyDescent="0.2">
      <c r="A1079" s="1">
        <v>160</v>
      </c>
      <c r="B1079" s="34">
        <v>1000</v>
      </c>
      <c r="C1079" s="34">
        <v>90</v>
      </c>
      <c r="D1079" s="34">
        <v>90</v>
      </c>
      <c r="E1079" s="6"/>
      <c r="F1079" s="4">
        <v>43991</v>
      </c>
      <c r="G1079" s="2" t="s">
        <v>1358</v>
      </c>
      <c r="H1079" s="7"/>
      <c r="I1079" s="2" t="s">
        <v>2334</v>
      </c>
      <c r="J1079" s="4">
        <v>43563</v>
      </c>
      <c r="K1079" t="s">
        <v>2435</v>
      </c>
      <c r="L1079" t="s">
        <v>2435</v>
      </c>
      <c r="M1079" t="s">
        <v>2469</v>
      </c>
      <c r="N1079" t="str">
        <f>IF(H1079="","URG","REG")</f>
        <v>URG</v>
      </c>
      <c r="O1079" t="s">
        <v>1371</v>
      </c>
      <c r="P1079" s="31" t="s">
        <v>2468</v>
      </c>
    </row>
    <row r="1080" spans="1:16" x14ac:dyDescent="0.2">
      <c r="A1080" s="1">
        <v>177</v>
      </c>
      <c r="B1080" s="5">
        <v>5622.2222222222226</v>
      </c>
      <c r="C1080" s="6">
        <v>506</v>
      </c>
      <c r="D1080" s="6">
        <v>506</v>
      </c>
      <c r="E1080" s="17"/>
      <c r="F1080" s="7" t="s">
        <v>15</v>
      </c>
      <c r="G1080" s="7" t="s">
        <v>68</v>
      </c>
      <c r="H1080" s="7"/>
      <c r="I1080" s="3">
        <v>177274200000030</v>
      </c>
      <c r="J1080" s="4">
        <v>43948</v>
      </c>
      <c r="K1080" t="s">
        <v>2433</v>
      </c>
      <c r="L1080" t="s">
        <v>2433</v>
      </c>
      <c r="M1080" t="s">
        <v>2469</v>
      </c>
      <c r="N1080" t="str">
        <f>IF(H1080="","URG","REG")</f>
        <v>URG</v>
      </c>
      <c r="O1080" t="s">
        <v>2453</v>
      </c>
      <c r="P1080" s="31" t="s">
        <v>2468</v>
      </c>
    </row>
    <row r="1081" spans="1:16" x14ac:dyDescent="0.2">
      <c r="A1081" s="1">
        <v>177</v>
      </c>
      <c r="B1081" s="5">
        <v>5755.5555555555557</v>
      </c>
      <c r="C1081" s="6">
        <v>518</v>
      </c>
      <c r="D1081" s="6">
        <v>518</v>
      </c>
      <c r="E1081" s="17"/>
      <c r="F1081" s="7" t="s">
        <v>15</v>
      </c>
      <c r="G1081" s="7" t="s">
        <v>69</v>
      </c>
      <c r="H1081" s="7"/>
      <c r="I1081" s="3">
        <v>177295200000084</v>
      </c>
      <c r="J1081" s="4">
        <v>43980</v>
      </c>
      <c r="K1081" t="s">
        <v>2433</v>
      </c>
      <c r="L1081" t="s">
        <v>2433</v>
      </c>
      <c r="M1081" t="s">
        <v>2469</v>
      </c>
      <c r="N1081" t="str">
        <f>IF(H1081="","URG","REG")</f>
        <v>URG</v>
      </c>
      <c r="O1081" t="s">
        <v>2453</v>
      </c>
      <c r="P1081" s="31" t="s">
        <v>2468</v>
      </c>
    </row>
    <row r="1082" spans="1:16" x14ac:dyDescent="0.2">
      <c r="A1082" s="7">
        <v>230</v>
      </c>
      <c r="B1082" s="15">
        <v>147765</v>
      </c>
      <c r="C1082" s="15">
        <v>13299</v>
      </c>
      <c r="D1082" s="15">
        <v>13299</v>
      </c>
      <c r="E1082" s="15">
        <v>0</v>
      </c>
      <c r="F1082" s="7" t="s">
        <v>15</v>
      </c>
      <c r="G1082" s="7" t="s">
        <v>16</v>
      </c>
      <c r="H1082" s="7"/>
      <c r="I1082" s="7" t="s">
        <v>42</v>
      </c>
      <c r="J1082" s="16">
        <v>43816</v>
      </c>
      <c r="K1082" t="s">
        <v>2433</v>
      </c>
      <c r="L1082" t="s">
        <v>2433</v>
      </c>
      <c r="M1082" t="s">
        <v>2469</v>
      </c>
      <c r="N1082" t="str">
        <f>IF(H1082="","URG","REG")</f>
        <v>URG</v>
      </c>
      <c r="O1082" t="s">
        <v>2453</v>
      </c>
      <c r="P1082" s="31" t="s">
        <v>2468</v>
      </c>
    </row>
    <row r="1083" spans="1:16" x14ac:dyDescent="0.2">
      <c r="A1083" s="7">
        <v>230</v>
      </c>
      <c r="B1083" s="15">
        <v>39017</v>
      </c>
      <c r="C1083" s="15">
        <v>3511.75</v>
      </c>
      <c r="D1083" s="15">
        <v>3511.75</v>
      </c>
      <c r="E1083" s="15">
        <v>0</v>
      </c>
      <c r="F1083" s="7" t="s">
        <v>15</v>
      </c>
      <c r="G1083" s="7" t="s">
        <v>17</v>
      </c>
      <c r="H1083" s="7"/>
      <c r="I1083" s="7" t="s">
        <v>43</v>
      </c>
      <c r="J1083" s="16">
        <v>43816</v>
      </c>
      <c r="K1083" t="s">
        <v>2433</v>
      </c>
      <c r="L1083" t="s">
        <v>2433</v>
      </c>
      <c r="M1083" t="s">
        <v>2469</v>
      </c>
      <c r="N1083" t="str">
        <f>IF(H1083="","URG","REG")</f>
        <v>URG</v>
      </c>
      <c r="O1083" t="s">
        <v>2453</v>
      </c>
      <c r="P1083" s="31" t="s">
        <v>2468</v>
      </c>
    </row>
    <row r="1084" spans="1:16" x14ac:dyDescent="0.2">
      <c r="A1084" s="7">
        <v>230</v>
      </c>
      <c r="B1084" s="15">
        <v>450000</v>
      </c>
      <c r="C1084" s="15">
        <v>40500</v>
      </c>
      <c r="D1084" s="15">
        <v>40500</v>
      </c>
      <c r="E1084" s="15">
        <v>0</v>
      </c>
      <c r="F1084" s="7" t="s">
        <v>15</v>
      </c>
      <c r="G1084" s="7" t="s">
        <v>18</v>
      </c>
      <c r="H1084" s="7"/>
      <c r="I1084" s="7" t="s">
        <v>44</v>
      </c>
      <c r="J1084" s="16">
        <v>43816</v>
      </c>
      <c r="K1084" t="s">
        <v>2433</v>
      </c>
      <c r="L1084" t="s">
        <v>2433</v>
      </c>
      <c r="M1084" t="s">
        <v>2469</v>
      </c>
      <c r="N1084" t="str">
        <f>IF(H1084="","URG","REG")</f>
        <v>URG</v>
      </c>
      <c r="O1084" t="s">
        <v>2453</v>
      </c>
      <c r="P1084" s="31" t="s">
        <v>2468</v>
      </c>
    </row>
    <row r="1085" spans="1:16" x14ac:dyDescent="0.2">
      <c r="A1085" s="7">
        <v>230</v>
      </c>
      <c r="B1085" s="15">
        <v>19509</v>
      </c>
      <c r="C1085" s="15">
        <v>1756</v>
      </c>
      <c r="D1085" s="15">
        <v>1756</v>
      </c>
      <c r="E1085" s="15">
        <v>0</v>
      </c>
      <c r="F1085" s="7" t="s">
        <v>15</v>
      </c>
      <c r="G1085" s="7" t="s">
        <v>19</v>
      </c>
      <c r="H1085" s="7"/>
      <c r="I1085" s="7" t="s">
        <v>45</v>
      </c>
      <c r="J1085" s="16">
        <v>43817</v>
      </c>
      <c r="K1085" t="s">
        <v>2433</v>
      </c>
      <c r="L1085" t="s">
        <v>2433</v>
      </c>
      <c r="M1085" t="s">
        <v>2469</v>
      </c>
      <c r="N1085" t="str">
        <f>IF(H1085="","URG","REG")</f>
        <v>URG</v>
      </c>
      <c r="O1085" t="s">
        <v>2453</v>
      </c>
      <c r="P1085" s="31" t="s">
        <v>2468</v>
      </c>
    </row>
    <row r="1086" spans="1:16" x14ac:dyDescent="0.2">
      <c r="A1086" s="7">
        <v>230</v>
      </c>
      <c r="B1086" s="15">
        <v>73833</v>
      </c>
      <c r="C1086" s="15">
        <v>6645</v>
      </c>
      <c r="D1086" s="15">
        <v>6645</v>
      </c>
      <c r="E1086" s="15">
        <v>0</v>
      </c>
      <c r="F1086" s="7" t="s">
        <v>15</v>
      </c>
      <c r="G1086" s="7" t="s">
        <v>20</v>
      </c>
      <c r="H1086" s="7"/>
      <c r="I1086" s="7" t="s">
        <v>46</v>
      </c>
      <c r="J1086" s="16">
        <v>43817</v>
      </c>
      <c r="K1086" t="s">
        <v>2433</v>
      </c>
      <c r="L1086" t="s">
        <v>2433</v>
      </c>
      <c r="M1086" t="s">
        <v>2469</v>
      </c>
      <c r="N1086" t="str">
        <f>IF(H1086="","URG","REG")</f>
        <v>URG</v>
      </c>
      <c r="O1086" t="s">
        <v>2453</v>
      </c>
      <c r="P1086" s="31" t="s">
        <v>2468</v>
      </c>
    </row>
    <row r="1087" spans="1:16" x14ac:dyDescent="0.2">
      <c r="A1087" s="7">
        <v>230</v>
      </c>
      <c r="B1087" s="15">
        <v>225000</v>
      </c>
      <c r="C1087" s="15">
        <v>20250</v>
      </c>
      <c r="D1087" s="15">
        <v>20250</v>
      </c>
      <c r="E1087" s="15">
        <v>0</v>
      </c>
      <c r="F1087" s="7" t="s">
        <v>15</v>
      </c>
      <c r="G1087" s="7" t="s">
        <v>21</v>
      </c>
      <c r="H1087" s="7"/>
      <c r="I1087" s="7" t="s">
        <v>47</v>
      </c>
      <c r="J1087" s="16">
        <v>43817</v>
      </c>
      <c r="K1087" t="s">
        <v>2433</v>
      </c>
      <c r="L1087" t="s">
        <v>2433</v>
      </c>
      <c r="M1087" t="s">
        <v>2469</v>
      </c>
      <c r="N1087" t="str">
        <f>IF(H1087="","URG","REG")</f>
        <v>URG</v>
      </c>
      <c r="O1087" t="s">
        <v>2453</v>
      </c>
      <c r="P1087" s="31" t="s">
        <v>2468</v>
      </c>
    </row>
    <row r="1088" spans="1:16" x14ac:dyDescent="0.2">
      <c r="A1088" s="7">
        <v>230</v>
      </c>
      <c r="B1088" s="15">
        <v>15400</v>
      </c>
      <c r="C1088" s="15">
        <v>1386</v>
      </c>
      <c r="D1088" s="15">
        <v>1386</v>
      </c>
      <c r="E1088" s="15">
        <v>0</v>
      </c>
      <c r="F1088" s="7" t="s">
        <v>15</v>
      </c>
      <c r="G1088" s="7" t="s">
        <v>22</v>
      </c>
      <c r="H1088" s="7"/>
      <c r="I1088" s="7" t="s">
        <v>48</v>
      </c>
      <c r="J1088" s="16">
        <v>43819</v>
      </c>
      <c r="K1088" t="s">
        <v>2433</v>
      </c>
      <c r="L1088" t="s">
        <v>2433</v>
      </c>
      <c r="M1088" t="s">
        <v>2469</v>
      </c>
      <c r="N1088" t="str">
        <f>IF(H1088="","URG","REG")</f>
        <v>URG</v>
      </c>
      <c r="O1088" t="s">
        <v>2453</v>
      </c>
      <c r="P1088" s="31" t="s">
        <v>2468</v>
      </c>
    </row>
    <row r="1089" spans="1:16" x14ac:dyDescent="0.2">
      <c r="A1089" s="7">
        <v>230</v>
      </c>
      <c r="B1089" s="15">
        <v>19565</v>
      </c>
      <c r="C1089" s="15">
        <v>1761</v>
      </c>
      <c r="D1089" s="15">
        <v>1761</v>
      </c>
      <c r="E1089" s="15">
        <v>0</v>
      </c>
      <c r="F1089" s="7" t="s">
        <v>15</v>
      </c>
      <c r="G1089" s="7" t="s">
        <v>23</v>
      </c>
      <c r="H1089" s="7"/>
      <c r="I1089" s="7" t="s">
        <v>49</v>
      </c>
      <c r="J1089" s="16">
        <v>43819</v>
      </c>
      <c r="K1089" t="s">
        <v>2433</v>
      </c>
      <c r="L1089" t="s">
        <v>2433</v>
      </c>
      <c r="M1089" t="s">
        <v>2469</v>
      </c>
      <c r="N1089" t="str">
        <f>IF(H1089="","URG","REG")</f>
        <v>URG</v>
      </c>
      <c r="O1089" t="s">
        <v>2453</v>
      </c>
      <c r="P1089" s="31" t="s">
        <v>2468</v>
      </c>
    </row>
    <row r="1090" spans="1:16" x14ac:dyDescent="0.2">
      <c r="A1090" s="7">
        <v>230</v>
      </c>
      <c r="B1090" s="15">
        <v>11880</v>
      </c>
      <c r="C1090" s="15">
        <v>1069.25</v>
      </c>
      <c r="D1090" s="15">
        <v>1069.25</v>
      </c>
      <c r="E1090" s="15">
        <v>0</v>
      </c>
      <c r="F1090" s="7" t="s">
        <v>15</v>
      </c>
      <c r="G1090" s="7" t="s">
        <v>24</v>
      </c>
      <c r="H1090" s="7"/>
      <c r="I1090" s="7" t="s">
        <v>50</v>
      </c>
      <c r="J1090" s="16">
        <v>43819</v>
      </c>
      <c r="K1090" t="s">
        <v>2433</v>
      </c>
      <c r="L1090" t="s">
        <v>2433</v>
      </c>
      <c r="M1090" t="s">
        <v>2469</v>
      </c>
      <c r="N1090" t="str">
        <f>IF(H1090="","URG","REG")</f>
        <v>URG</v>
      </c>
      <c r="O1090" t="s">
        <v>2453</v>
      </c>
      <c r="P1090" s="31" t="s">
        <v>2468</v>
      </c>
    </row>
    <row r="1091" spans="1:16" x14ac:dyDescent="0.2">
      <c r="A1091" s="7">
        <v>230</v>
      </c>
      <c r="B1091" s="15">
        <v>8302</v>
      </c>
      <c r="C1091" s="15">
        <v>747.25</v>
      </c>
      <c r="D1091" s="15">
        <v>747.25</v>
      </c>
      <c r="E1091" s="15">
        <v>0</v>
      </c>
      <c r="F1091" s="7" t="s">
        <v>15</v>
      </c>
      <c r="G1091" s="7" t="s">
        <v>25</v>
      </c>
      <c r="H1091" s="7"/>
      <c r="I1091" s="7" t="s">
        <v>51</v>
      </c>
      <c r="J1091" s="16">
        <v>43819</v>
      </c>
      <c r="K1091" t="s">
        <v>2433</v>
      </c>
      <c r="L1091" t="s">
        <v>2433</v>
      </c>
      <c r="M1091" t="s">
        <v>2469</v>
      </c>
      <c r="N1091" t="str">
        <f>IF(H1091="","URG","REG")</f>
        <v>URG</v>
      </c>
      <c r="O1091" t="s">
        <v>2453</v>
      </c>
      <c r="P1091" s="31" t="s">
        <v>2468</v>
      </c>
    </row>
    <row r="1092" spans="1:16" x14ac:dyDescent="0.2">
      <c r="A1092" s="7">
        <v>230</v>
      </c>
      <c r="B1092" s="15">
        <v>9240</v>
      </c>
      <c r="C1092" s="15">
        <v>831.75</v>
      </c>
      <c r="D1092" s="15">
        <v>831.75</v>
      </c>
      <c r="E1092" s="15">
        <v>0</v>
      </c>
      <c r="F1092" s="7" t="s">
        <v>15</v>
      </c>
      <c r="G1092" s="7" t="s">
        <v>26</v>
      </c>
      <c r="H1092" s="7"/>
      <c r="I1092" s="7" t="s">
        <v>52</v>
      </c>
      <c r="J1092" s="16">
        <v>43819</v>
      </c>
      <c r="K1092" t="s">
        <v>2433</v>
      </c>
      <c r="L1092" t="s">
        <v>2433</v>
      </c>
      <c r="M1092" t="s">
        <v>2469</v>
      </c>
      <c r="N1092" t="str">
        <f>IF(H1092="","URG","REG")</f>
        <v>URG</v>
      </c>
      <c r="O1092" t="s">
        <v>2453</v>
      </c>
      <c r="P1092" s="31" t="s">
        <v>2468</v>
      </c>
    </row>
    <row r="1093" spans="1:16" x14ac:dyDescent="0.2">
      <c r="A1093" s="7">
        <v>230</v>
      </c>
      <c r="B1093" s="15">
        <v>51000</v>
      </c>
      <c r="C1093" s="15">
        <v>4590</v>
      </c>
      <c r="D1093" s="15">
        <v>4590</v>
      </c>
      <c r="E1093" s="15">
        <v>0</v>
      </c>
      <c r="F1093" s="7" t="s">
        <v>15</v>
      </c>
      <c r="G1093" s="7" t="s">
        <v>27</v>
      </c>
      <c r="H1093" s="7"/>
      <c r="I1093" s="7" t="s">
        <v>53</v>
      </c>
      <c r="J1093" s="16">
        <v>43819</v>
      </c>
      <c r="K1093" t="s">
        <v>2433</v>
      </c>
      <c r="L1093" t="s">
        <v>2433</v>
      </c>
      <c r="M1093" t="s">
        <v>2469</v>
      </c>
      <c r="N1093" t="str">
        <f>IF(H1093="","URG","REG")</f>
        <v>URG</v>
      </c>
      <c r="O1093" t="s">
        <v>2453</v>
      </c>
      <c r="P1093" s="31" t="s">
        <v>2468</v>
      </c>
    </row>
    <row r="1094" spans="1:16" x14ac:dyDescent="0.2">
      <c r="A1094" s="7">
        <v>230</v>
      </c>
      <c r="B1094" s="15">
        <v>41430</v>
      </c>
      <c r="C1094" s="15">
        <v>3728.75</v>
      </c>
      <c r="D1094" s="15">
        <v>3728.75</v>
      </c>
      <c r="E1094" s="15">
        <v>0</v>
      </c>
      <c r="F1094" s="7" t="s">
        <v>15</v>
      </c>
      <c r="G1094" s="7" t="s">
        <v>28</v>
      </c>
      <c r="H1094" s="7"/>
      <c r="I1094" s="7" t="s">
        <v>54</v>
      </c>
      <c r="J1094" s="16">
        <v>43820</v>
      </c>
      <c r="K1094" t="s">
        <v>2433</v>
      </c>
      <c r="L1094" t="s">
        <v>2433</v>
      </c>
      <c r="M1094" t="s">
        <v>2469</v>
      </c>
      <c r="N1094" t="str">
        <f>IF(H1094="","URG","REG")</f>
        <v>URG</v>
      </c>
      <c r="O1094" t="s">
        <v>2453</v>
      </c>
      <c r="P1094" s="31" t="s">
        <v>2468</v>
      </c>
    </row>
    <row r="1095" spans="1:16" x14ac:dyDescent="0.2">
      <c r="A1095" s="7">
        <v>230</v>
      </c>
      <c r="B1095" s="15">
        <v>42225</v>
      </c>
      <c r="C1095" s="15">
        <v>3800.25</v>
      </c>
      <c r="D1095" s="15">
        <v>3800.25</v>
      </c>
      <c r="E1095" s="15">
        <v>0</v>
      </c>
      <c r="F1095" s="7" t="s">
        <v>15</v>
      </c>
      <c r="G1095" s="7" t="s">
        <v>29</v>
      </c>
      <c r="H1095" s="7"/>
      <c r="I1095" s="7" t="s">
        <v>55</v>
      </c>
      <c r="J1095" s="16">
        <v>43820</v>
      </c>
      <c r="K1095" t="s">
        <v>2433</v>
      </c>
      <c r="L1095" t="s">
        <v>2433</v>
      </c>
      <c r="M1095" t="s">
        <v>2469</v>
      </c>
      <c r="N1095" t="str">
        <f>IF(H1095="","URG","REG")</f>
        <v>URG</v>
      </c>
      <c r="O1095" t="s">
        <v>2453</v>
      </c>
      <c r="P1095" s="31" t="s">
        <v>2468</v>
      </c>
    </row>
    <row r="1096" spans="1:16" x14ac:dyDescent="0.2">
      <c r="A1096" s="7">
        <v>230</v>
      </c>
      <c r="B1096" s="15">
        <v>57585</v>
      </c>
      <c r="C1096" s="15">
        <v>5182.75</v>
      </c>
      <c r="D1096" s="15">
        <v>5182.75</v>
      </c>
      <c r="E1096" s="15">
        <v>0</v>
      </c>
      <c r="F1096" s="7" t="s">
        <v>15</v>
      </c>
      <c r="G1096" s="7" t="s">
        <v>30</v>
      </c>
      <c r="H1096" s="7"/>
      <c r="I1096" s="7" t="s">
        <v>56</v>
      </c>
      <c r="J1096" s="16">
        <v>43820</v>
      </c>
      <c r="K1096" t="s">
        <v>2433</v>
      </c>
      <c r="L1096" t="s">
        <v>2433</v>
      </c>
      <c r="M1096" t="s">
        <v>2469</v>
      </c>
      <c r="N1096" t="str">
        <f>IF(H1096="","URG","REG")</f>
        <v>URG</v>
      </c>
      <c r="O1096" t="s">
        <v>2453</v>
      </c>
      <c r="P1096" s="31" t="s">
        <v>2468</v>
      </c>
    </row>
    <row r="1097" spans="1:16" x14ac:dyDescent="0.2">
      <c r="A1097" s="7">
        <v>230</v>
      </c>
      <c r="B1097" s="15">
        <v>44115</v>
      </c>
      <c r="C1097" s="15">
        <v>3970.5</v>
      </c>
      <c r="D1097" s="15">
        <v>3970.5</v>
      </c>
      <c r="E1097" s="15">
        <v>0</v>
      </c>
      <c r="F1097" s="7" t="s">
        <v>15</v>
      </c>
      <c r="G1097" s="7" t="s">
        <v>31</v>
      </c>
      <c r="H1097" s="7"/>
      <c r="I1097" s="7" t="s">
        <v>57</v>
      </c>
      <c r="J1097" s="16">
        <v>43820</v>
      </c>
      <c r="K1097" t="s">
        <v>2433</v>
      </c>
      <c r="L1097" t="s">
        <v>2433</v>
      </c>
      <c r="M1097" t="s">
        <v>2469</v>
      </c>
      <c r="N1097" t="str">
        <f>IF(H1097="","URG","REG")</f>
        <v>URG</v>
      </c>
      <c r="O1097" t="s">
        <v>2453</v>
      </c>
      <c r="P1097" s="31" t="s">
        <v>2468</v>
      </c>
    </row>
    <row r="1098" spans="1:16" x14ac:dyDescent="0.2">
      <c r="A1098" s="7">
        <v>230</v>
      </c>
      <c r="B1098" s="15">
        <v>79485</v>
      </c>
      <c r="C1098" s="15">
        <v>7153.75</v>
      </c>
      <c r="D1098" s="15">
        <v>7153.75</v>
      </c>
      <c r="E1098" s="15">
        <v>0</v>
      </c>
      <c r="F1098" s="7" t="s">
        <v>15</v>
      </c>
      <c r="G1098" s="7" t="s">
        <v>32</v>
      </c>
      <c r="H1098" s="7"/>
      <c r="I1098" s="7" t="s">
        <v>58</v>
      </c>
      <c r="J1098" s="16">
        <v>43820</v>
      </c>
      <c r="K1098" t="s">
        <v>2433</v>
      </c>
      <c r="L1098" t="s">
        <v>2433</v>
      </c>
      <c r="M1098" t="s">
        <v>2469</v>
      </c>
      <c r="N1098" t="str">
        <f>IF(H1098="","URG","REG")</f>
        <v>URG</v>
      </c>
      <c r="O1098" t="s">
        <v>2453</v>
      </c>
      <c r="P1098" s="31" t="s">
        <v>2468</v>
      </c>
    </row>
    <row r="1099" spans="1:16" x14ac:dyDescent="0.2">
      <c r="A1099" s="7">
        <v>230</v>
      </c>
      <c r="B1099" s="15">
        <v>24300</v>
      </c>
      <c r="C1099" s="15">
        <v>2187</v>
      </c>
      <c r="D1099" s="15">
        <v>2187</v>
      </c>
      <c r="E1099" s="15">
        <v>0</v>
      </c>
      <c r="F1099" s="7" t="s">
        <v>15</v>
      </c>
      <c r="G1099" s="7" t="s">
        <v>33</v>
      </c>
      <c r="H1099" s="7"/>
      <c r="I1099" s="7" t="s">
        <v>59</v>
      </c>
      <c r="J1099" s="16">
        <v>43820</v>
      </c>
      <c r="K1099" t="s">
        <v>2433</v>
      </c>
      <c r="L1099" t="s">
        <v>2433</v>
      </c>
      <c r="M1099" t="s">
        <v>2469</v>
      </c>
      <c r="N1099" t="str">
        <f>IF(H1099="","URG","REG")</f>
        <v>URG</v>
      </c>
      <c r="O1099" t="s">
        <v>2453</v>
      </c>
      <c r="P1099" s="31" t="s">
        <v>2468</v>
      </c>
    </row>
    <row r="1100" spans="1:16" x14ac:dyDescent="0.2">
      <c r="A1100" s="7">
        <v>230</v>
      </c>
      <c r="B1100" s="15">
        <v>73150</v>
      </c>
      <c r="C1100" s="15">
        <v>6583.5</v>
      </c>
      <c r="D1100" s="15">
        <v>6583.5</v>
      </c>
      <c r="E1100" s="15">
        <v>0</v>
      </c>
      <c r="F1100" s="7" t="s">
        <v>15</v>
      </c>
      <c r="G1100" s="7" t="s">
        <v>34</v>
      </c>
      <c r="H1100" s="7"/>
      <c r="I1100" s="7" t="s">
        <v>60</v>
      </c>
      <c r="J1100" s="16">
        <v>43820</v>
      </c>
      <c r="K1100" t="s">
        <v>2433</v>
      </c>
      <c r="L1100" t="s">
        <v>2433</v>
      </c>
      <c r="M1100" t="s">
        <v>2469</v>
      </c>
      <c r="N1100" t="str">
        <f>IF(H1100="","URG","REG")</f>
        <v>URG</v>
      </c>
      <c r="O1100" t="s">
        <v>2453</v>
      </c>
      <c r="P1100" s="31" t="s">
        <v>2468</v>
      </c>
    </row>
    <row r="1101" spans="1:16" x14ac:dyDescent="0.2">
      <c r="A1101" s="7">
        <v>230</v>
      </c>
      <c r="B1101" s="15">
        <v>80700</v>
      </c>
      <c r="C1101" s="15">
        <v>7263</v>
      </c>
      <c r="D1101" s="15">
        <v>7263</v>
      </c>
      <c r="E1101" s="15">
        <v>0</v>
      </c>
      <c r="F1101" s="7" t="s">
        <v>15</v>
      </c>
      <c r="G1101" s="7" t="s">
        <v>35</v>
      </c>
      <c r="H1101" s="7"/>
      <c r="I1101" s="7" t="s">
        <v>61</v>
      </c>
      <c r="J1101" s="16">
        <v>43820</v>
      </c>
      <c r="K1101" t="s">
        <v>2433</v>
      </c>
      <c r="L1101" t="s">
        <v>2433</v>
      </c>
      <c r="M1101" t="s">
        <v>2469</v>
      </c>
      <c r="N1101" t="str">
        <f>IF(H1101="","URG","REG")</f>
        <v>URG</v>
      </c>
      <c r="O1101" t="s">
        <v>2453</v>
      </c>
      <c r="P1101" s="31" t="s">
        <v>2468</v>
      </c>
    </row>
    <row r="1102" spans="1:16" x14ac:dyDescent="0.2">
      <c r="A1102" s="7">
        <v>230</v>
      </c>
      <c r="B1102" s="15">
        <v>66555</v>
      </c>
      <c r="C1102" s="15">
        <v>5990</v>
      </c>
      <c r="D1102" s="15">
        <v>5990</v>
      </c>
      <c r="E1102" s="15">
        <v>0</v>
      </c>
      <c r="F1102" s="7" t="s">
        <v>15</v>
      </c>
      <c r="G1102" s="7" t="s">
        <v>36</v>
      </c>
      <c r="H1102" s="7"/>
      <c r="I1102" s="7" t="s">
        <v>62</v>
      </c>
      <c r="J1102" s="16">
        <v>43820</v>
      </c>
      <c r="K1102" t="s">
        <v>2433</v>
      </c>
      <c r="L1102" t="s">
        <v>2433</v>
      </c>
      <c r="M1102" t="s">
        <v>2469</v>
      </c>
      <c r="N1102" t="str">
        <f>IF(H1102="","URG","REG")</f>
        <v>URG</v>
      </c>
      <c r="O1102" t="s">
        <v>2453</v>
      </c>
      <c r="P1102" s="31" t="s">
        <v>2468</v>
      </c>
    </row>
    <row r="1103" spans="1:16" x14ac:dyDescent="0.2">
      <c r="A1103" s="7">
        <v>230</v>
      </c>
      <c r="B1103" s="15">
        <v>29025</v>
      </c>
      <c r="C1103" s="15">
        <v>2612.25</v>
      </c>
      <c r="D1103" s="15">
        <v>2612.25</v>
      </c>
      <c r="E1103" s="15">
        <v>0</v>
      </c>
      <c r="F1103" s="7" t="s">
        <v>15</v>
      </c>
      <c r="G1103" s="7" t="s">
        <v>37</v>
      </c>
      <c r="H1103" s="7"/>
      <c r="I1103" s="7" t="s">
        <v>63</v>
      </c>
      <c r="J1103" s="16">
        <v>43820</v>
      </c>
      <c r="K1103" t="s">
        <v>2433</v>
      </c>
      <c r="L1103" t="s">
        <v>2433</v>
      </c>
      <c r="M1103" t="s">
        <v>2469</v>
      </c>
      <c r="N1103" t="str">
        <f>IF(H1103="","URG","REG")</f>
        <v>URG</v>
      </c>
      <c r="O1103" t="s">
        <v>2453</v>
      </c>
      <c r="P1103" s="31" t="s">
        <v>2468</v>
      </c>
    </row>
    <row r="1104" spans="1:16" x14ac:dyDescent="0.2">
      <c r="A1104" s="7">
        <v>230</v>
      </c>
      <c r="B1104" s="15">
        <v>27270</v>
      </c>
      <c r="C1104" s="15">
        <v>2454.5</v>
      </c>
      <c r="D1104" s="15">
        <v>2454.5</v>
      </c>
      <c r="E1104" s="15">
        <v>0</v>
      </c>
      <c r="F1104" s="7" t="s">
        <v>15</v>
      </c>
      <c r="G1104" s="7" t="s">
        <v>38</v>
      </c>
      <c r="H1104" s="7"/>
      <c r="I1104" s="7" t="s">
        <v>64</v>
      </c>
      <c r="J1104" s="16">
        <v>43820</v>
      </c>
      <c r="K1104" t="s">
        <v>2433</v>
      </c>
      <c r="L1104" t="s">
        <v>2433</v>
      </c>
      <c r="M1104" t="s">
        <v>2469</v>
      </c>
      <c r="N1104" t="str">
        <f>IF(H1104="","URG","REG")</f>
        <v>URG</v>
      </c>
      <c r="O1104" t="s">
        <v>2453</v>
      </c>
      <c r="P1104" s="31" t="s">
        <v>2468</v>
      </c>
    </row>
    <row r="1105" spans="1:16" x14ac:dyDescent="0.2">
      <c r="A1105" s="7">
        <v>230</v>
      </c>
      <c r="B1105" s="15">
        <v>30370</v>
      </c>
      <c r="C1105" s="15">
        <v>2733.5</v>
      </c>
      <c r="D1105" s="15">
        <v>2733.5</v>
      </c>
      <c r="E1105" s="15">
        <v>0</v>
      </c>
      <c r="F1105" s="7" t="s">
        <v>15</v>
      </c>
      <c r="G1105" s="7" t="s">
        <v>39</v>
      </c>
      <c r="H1105" s="7"/>
      <c r="I1105" s="7" t="s">
        <v>65</v>
      </c>
      <c r="J1105" s="16">
        <v>43820</v>
      </c>
      <c r="K1105" t="s">
        <v>2433</v>
      </c>
      <c r="L1105" t="s">
        <v>2433</v>
      </c>
      <c r="M1105" t="s">
        <v>2469</v>
      </c>
      <c r="N1105" t="str">
        <f>IF(H1105="","URG","REG")</f>
        <v>URG</v>
      </c>
      <c r="O1105" t="s">
        <v>2453</v>
      </c>
      <c r="P1105" s="31" t="s">
        <v>2468</v>
      </c>
    </row>
    <row r="1106" spans="1:16" x14ac:dyDescent="0.2">
      <c r="A1106" s="7">
        <v>230</v>
      </c>
      <c r="B1106" s="15">
        <v>23640</v>
      </c>
      <c r="C1106" s="15">
        <v>2127.75</v>
      </c>
      <c r="D1106" s="15">
        <v>2127.75</v>
      </c>
      <c r="E1106" s="15">
        <v>0</v>
      </c>
      <c r="F1106" s="7" t="s">
        <v>15</v>
      </c>
      <c r="G1106" s="7" t="s">
        <v>40</v>
      </c>
      <c r="H1106" s="7"/>
      <c r="I1106" s="7" t="s">
        <v>66</v>
      </c>
      <c r="J1106" s="16">
        <v>43820</v>
      </c>
      <c r="K1106" t="s">
        <v>2433</v>
      </c>
      <c r="L1106" t="s">
        <v>2433</v>
      </c>
      <c r="M1106" t="s">
        <v>2469</v>
      </c>
      <c r="N1106" t="str">
        <f>IF(H1106="","URG","REG")</f>
        <v>URG</v>
      </c>
      <c r="O1106" t="s">
        <v>2453</v>
      </c>
      <c r="P1106" s="31" t="s">
        <v>2468</v>
      </c>
    </row>
    <row r="1107" spans="1:16" x14ac:dyDescent="0.2">
      <c r="A1107" s="7">
        <v>230</v>
      </c>
      <c r="B1107" s="15">
        <v>49050</v>
      </c>
      <c r="C1107" s="15">
        <v>4414.5</v>
      </c>
      <c r="D1107" s="15">
        <v>4414.5</v>
      </c>
      <c r="E1107" s="15">
        <v>0</v>
      </c>
      <c r="F1107" s="7" t="s">
        <v>15</v>
      </c>
      <c r="G1107" s="7" t="s">
        <v>41</v>
      </c>
      <c r="H1107" s="7"/>
      <c r="I1107" s="7" t="s">
        <v>67</v>
      </c>
      <c r="J1107" s="16">
        <v>43820</v>
      </c>
      <c r="K1107" t="s">
        <v>2433</v>
      </c>
      <c r="L1107" t="s">
        <v>2433</v>
      </c>
      <c r="M1107" t="s">
        <v>2469</v>
      </c>
      <c r="N1107" t="str">
        <f>IF(H1107="","URG","REG")</f>
        <v>URG</v>
      </c>
      <c r="O1107" t="s">
        <v>2453</v>
      </c>
      <c r="P1107" s="31" t="s">
        <v>2468</v>
      </c>
    </row>
    <row r="1108" spans="1:16" x14ac:dyDescent="0.2">
      <c r="A1108" s="7">
        <v>293</v>
      </c>
      <c r="B1108" s="7">
        <v>469136</v>
      </c>
      <c r="C1108" s="7">
        <v>42214.5</v>
      </c>
      <c r="D1108" s="7">
        <v>42214.5</v>
      </c>
      <c r="E1108" s="7"/>
      <c r="F1108" s="7" t="s">
        <v>15</v>
      </c>
      <c r="G1108" s="7" t="s">
        <v>2345</v>
      </c>
      <c r="H1108" s="7"/>
      <c r="I1108" s="7" t="s">
        <v>2346</v>
      </c>
      <c r="J1108" s="7" t="s">
        <v>2347</v>
      </c>
      <c r="K1108" t="s">
        <v>2435</v>
      </c>
      <c r="L1108" t="s">
        <v>2435</v>
      </c>
      <c r="M1108" t="s">
        <v>2469</v>
      </c>
      <c r="N1108" s="7" t="s">
        <v>2348</v>
      </c>
      <c r="O1108" t="s">
        <v>1371</v>
      </c>
      <c r="P1108" s="31" t="s">
        <v>2468</v>
      </c>
    </row>
    <row r="1109" spans="1:16" x14ac:dyDescent="0.2">
      <c r="A1109" s="7">
        <v>293</v>
      </c>
      <c r="B1109" s="7">
        <v>504453</v>
      </c>
      <c r="C1109" s="7">
        <v>45401.5</v>
      </c>
      <c r="D1109" s="7">
        <v>45401.5</v>
      </c>
      <c r="E1109" s="7"/>
      <c r="F1109" s="7" t="s">
        <v>15</v>
      </c>
      <c r="G1109" s="7" t="s">
        <v>2349</v>
      </c>
      <c r="H1109" s="7"/>
      <c r="I1109" s="7" t="s">
        <v>2350</v>
      </c>
      <c r="J1109" s="7" t="s">
        <v>2351</v>
      </c>
      <c r="K1109" t="s">
        <v>2435</v>
      </c>
      <c r="L1109" t="s">
        <v>2435</v>
      </c>
      <c r="M1109" t="s">
        <v>2469</v>
      </c>
      <c r="N1109" s="7" t="s">
        <v>2348</v>
      </c>
      <c r="O1109" t="s">
        <v>1371</v>
      </c>
      <c r="P1109" s="31" t="s">
        <v>2468</v>
      </c>
    </row>
    <row r="1110" spans="1:16" x14ac:dyDescent="0.2">
      <c r="A1110" s="7">
        <v>293</v>
      </c>
      <c r="B1110" s="7">
        <v>430362</v>
      </c>
      <c r="C1110" s="7">
        <v>38733.5</v>
      </c>
      <c r="D1110" s="7">
        <v>38733.5</v>
      </c>
      <c r="E1110" s="7"/>
      <c r="F1110" s="7" t="s">
        <v>15</v>
      </c>
      <c r="G1110" s="7" t="s">
        <v>2352</v>
      </c>
      <c r="H1110" s="7"/>
      <c r="I1110" s="7" t="s">
        <v>2353</v>
      </c>
      <c r="J1110" s="27" t="s">
        <v>2354</v>
      </c>
      <c r="K1110" t="s">
        <v>2435</v>
      </c>
      <c r="L1110" t="s">
        <v>2435</v>
      </c>
      <c r="M1110" t="s">
        <v>2469</v>
      </c>
      <c r="N1110" s="7" t="s">
        <v>2348</v>
      </c>
      <c r="O1110" t="s">
        <v>1371</v>
      </c>
      <c r="P1110" s="31" t="s">
        <v>2468</v>
      </c>
    </row>
    <row r="1111" spans="1:16" x14ac:dyDescent="0.2">
      <c r="A1111" s="7">
        <v>293</v>
      </c>
      <c r="B1111" s="7">
        <v>522911</v>
      </c>
      <c r="C1111" s="7">
        <v>47064</v>
      </c>
      <c r="D1111" s="7">
        <v>47064</v>
      </c>
      <c r="E1111" s="7"/>
      <c r="F1111" s="7" t="s">
        <v>15</v>
      </c>
      <c r="G1111" s="7" t="s">
        <v>2355</v>
      </c>
      <c r="H1111" s="7"/>
      <c r="I1111" s="7" t="s">
        <v>2356</v>
      </c>
      <c r="J1111" s="7" t="s">
        <v>2357</v>
      </c>
      <c r="K1111" t="s">
        <v>2435</v>
      </c>
      <c r="L1111" t="s">
        <v>2435</v>
      </c>
      <c r="M1111" t="s">
        <v>2469</v>
      </c>
      <c r="N1111" s="7" t="s">
        <v>2348</v>
      </c>
      <c r="O1111" t="s">
        <v>1371</v>
      </c>
      <c r="P1111" s="31" t="s">
        <v>2468</v>
      </c>
    </row>
    <row r="1112" spans="1:16" x14ac:dyDescent="0.2">
      <c r="A1112" s="7">
        <v>293</v>
      </c>
      <c r="B1112" s="7">
        <v>565757</v>
      </c>
      <c r="C1112" s="7">
        <v>50917.5</v>
      </c>
      <c r="D1112" s="7">
        <v>50917.5</v>
      </c>
      <c r="E1112" s="7"/>
      <c r="F1112" s="7" t="s">
        <v>15</v>
      </c>
      <c r="G1112" s="7" t="s">
        <v>2358</v>
      </c>
      <c r="H1112" s="7"/>
      <c r="I1112" s="7" t="s">
        <v>2356</v>
      </c>
      <c r="J1112" s="7" t="s">
        <v>2359</v>
      </c>
      <c r="K1112" t="s">
        <v>2435</v>
      </c>
      <c r="L1112" t="s">
        <v>2435</v>
      </c>
      <c r="M1112" t="s">
        <v>2469</v>
      </c>
      <c r="N1112" s="7" t="s">
        <v>2348</v>
      </c>
      <c r="O1112" t="s">
        <v>1371</v>
      </c>
      <c r="P1112" s="31" t="s">
        <v>2468</v>
      </c>
    </row>
    <row r="1113" spans="1:16" x14ac:dyDescent="0.2">
      <c r="A1113" s="7">
        <v>293</v>
      </c>
      <c r="B1113" s="7">
        <v>509277</v>
      </c>
      <c r="C1113" s="7">
        <v>45837</v>
      </c>
      <c r="D1113" s="7">
        <v>45837</v>
      </c>
      <c r="E1113" s="7"/>
      <c r="F1113" s="7" t="s">
        <v>15</v>
      </c>
      <c r="G1113" s="7" t="s">
        <v>2360</v>
      </c>
      <c r="H1113" s="7"/>
      <c r="I1113" s="7" t="s">
        <v>2361</v>
      </c>
      <c r="J1113" s="7" t="s">
        <v>2362</v>
      </c>
      <c r="K1113" t="s">
        <v>2435</v>
      </c>
      <c r="L1113" t="s">
        <v>2435</v>
      </c>
      <c r="M1113" t="s">
        <v>2469</v>
      </c>
      <c r="N1113" s="7" t="s">
        <v>2348</v>
      </c>
      <c r="O1113" t="s">
        <v>1371</v>
      </c>
      <c r="P1113" s="31" t="s">
        <v>2468</v>
      </c>
    </row>
    <row r="1114" spans="1:16" x14ac:dyDescent="0.2">
      <c r="A1114" s="7">
        <v>293</v>
      </c>
      <c r="B1114" s="7">
        <v>544075</v>
      </c>
      <c r="C1114" s="7">
        <v>48968.5</v>
      </c>
      <c r="D1114" s="7">
        <v>48968.5</v>
      </c>
      <c r="E1114" s="7"/>
      <c r="F1114" s="7" t="s">
        <v>15</v>
      </c>
      <c r="G1114" s="7" t="s">
        <v>2363</v>
      </c>
      <c r="H1114" s="7"/>
      <c r="I1114" s="7" t="s">
        <v>2364</v>
      </c>
      <c r="J1114" s="4" t="s">
        <v>2365</v>
      </c>
      <c r="K1114" t="s">
        <v>2435</v>
      </c>
      <c r="L1114" t="s">
        <v>2435</v>
      </c>
      <c r="M1114" t="s">
        <v>2469</v>
      </c>
      <c r="N1114" s="7" t="s">
        <v>2348</v>
      </c>
      <c r="O1114" t="s">
        <v>1371</v>
      </c>
      <c r="P1114" s="31" t="s">
        <v>2468</v>
      </c>
    </row>
    <row r="1115" spans="1:16" x14ac:dyDescent="0.2">
      <c r="A1115" s="7">
        <v>293</v>
      </c>
      <c r="B1115" s="7">
        <v>467689</v>
      </c>
      <c r="C1115" s="7">
        <v>42093</v>
      </c>
      <c r="D1115" s="7">
        <v>42093</v>
      </c>
      <c r="E1115" s="7"/>
      <c r="F1115" s="7" t="s">
        <v>15</v>
      </c>
      <c r="G1115" s="7" t="s">
        <v>2366</v>
      </c>
      <c r="H1115" s="7"/>
      <c r="I1115" s="7" t="s">
        <v>2367</v>
      </c>
      <c r="J1115" s="7" t="s">
        <v>2368</v>
      </c>
      <c r="K1115" t="s">
        <v>2435</v>
      </c>
      <c r="L1115" t="s">
        <v>2435</v>
      </c>
      <c r="M1115" t="s">
        <v>2469</v>
      </c>
      <c r="N1115" s="7" t="s">
        <v>2348</v>
      </c>
      <c r="O1115" t="s">
        <v>1371</v>
      </c>
      <c r="P1115" s="31" t="s">
        <v>2468</v>
      </c>
    </row>
    <row r="1116" spans="1:16" x14ac:dyDescent="0.2">
      <c r="A1116" s="7">
        <v>293</v>
      </c>
      <c r="B1116" s="7">
        <v>587864</v>
      </c>
      <c r="C1116" s="7">
        <v>52908</v>
      </c>
      <c r="D1116" s="7">
        <v>52908</v>
      </c>
      <c r="E1116" s="7"/>
      <c r="F1116" s="7" t="s">
        <v>15</v>
      </c>
      <c r="G1116" s="7" t="s">
        <v>2369</v>
      </c>
      <c r="H1116" s="7"/>
      <c r="I1116" s="7" t="s">
        <v>2370</v>
      </c>
      <c r="J1116" s="7" t="s">
        <v>2371</v>
      </c>
      <c r="K1116" t="s">
        <v>2435</v>
      </c>
      <c r="L1116" t="s">
        <v>2435</v>
      </c>
      <c r="M1116" t="s">
        <v>2469</v>
      </c>
      <c r="N1116" s="7" t="s">
        <v>2348</v>
      </c>
      <c r="O1116" t="s">
        <v>1371</v>
      </c>
      <c r="P1116" s="31" t="s">
        <v>2468</v>
      </c>
    </row>
    <row r="1117" spans="1:16" x14ac:dyDescent="0.2">
      <c r="A1117" s="7">
        <v>293</v>
      </c>
      <c r="B1117" s="7">
        <v>538945</v>
      </c>
      <c r="C1117" s="7">
        <v>48507</v>
      </c>
      <c r="D1117" s="7">
        <v>48507</v>
      </c>
      <c r="E1117" s="7"/>
      <c r="F1117" s="7" t="s">
        <v>15</v>
      </c>
      <c r="G1117" s="7" t="s">
        <v>2372</v>
      </c>
      <c r="H1117" s="7"/>
      <c r="I1117" s="7" t="s">
        <v>2373</v>
      </c>
      <c r="J1117" s="28" t="s">
        <v>2374</v>
      </c>
      <c r="K1117" t="s">
        <v>2435</v>
      </c>
      <c r="L1117" t="s">
        <v>2435</v>
      </c>
      <c r="M1117" t="s">
        <v>2469</v>
      </c>
      <c r="N1117" s="7" t="s">
        <v>2348</v>
      </c>
      <c r="O1117" t="s">
        <v>1371</v>
      </c>
      <c r="P1117" s="31" t="s">
        <v>2468</v>
      </c>
    </row>
    <row r="1118" spans="1:16" x14ac:dyDescent="0.2">
      <c r="A1118" s="7">
        <v>293</v>
      </c>
      <c r="B1118" s="7">
        <v>444892</v>
      </c>
      <c r="C1118" s="7">
        <v>40041</v>
      </c>
      <c r="D1118" s="7">
        <v>40041</v>
      </c>
      <c r="E1118" s="7"/>
      <c r="F1118" s="7" t="s">
        <v>15</v>
      </c>
      <c r="G1118" s="7" t="s">
        <v>2375</v>
      </c>
      <c r="H1118" s="7"/>
      <c r="I1118" s="7" t="s">
        <v>2376</v>
      </c>
      <c r="J1118" s="7" t="s">
        <v>2377</v>
      </c>
      <c r="K1118" t="s">
        <v>2435</v>
      </c>
      <c r="L1118" t="s">
        <v>2435</v>
      </c>
      <c r="M1118" t="s">
        <v>2469</v>
      </c>
      <c r="N1118" s="7" t="s">
        <v>2348</v>
      </c>
      <c r="O1118" t="s">
        <v>1371</v>
      </c>
      <c r="P1118" s="31" t="s">
        <v>2468</v>
      </c>
    </row>
    <row r="1119" spans="1:16" x14ac:dyDescent="0.2">
      <c r="A1119" s="7">
        <v>293</v>
      </c>
      <c r="B1119" s="7">
        <v>342580</v>
      </c>
      <c r="C1119" s="7">
        <v>30832</v>
      </c>
      <c r="D1119" s="7">
        <v>30832</v>
      </c>
      <c r="E1119" s="7"/>
      <c r="F1119" s="7" t="s">
        <v>15</v>
      </c>
      <c r="G1119" s="7" t="s">
        <v>2378</v>
      </c>
      <c r="H1119" s="7"/>
      <c r="I1119" s="7" t="s">
        <v>2379</v>
      </c>
      <c r="J1119" s="16" t="s">
        <v>2380</v>
      </c>
      <c r="K1119" t="s">
        <v>2435</v>
      </c>
      <c r="L1119" t="s">
        <v>2435</v>
      </c>
      <c r="M1119" t="s">
        <v>2469</v>
      </c>
      <c r="N1119" s="7" t="s">
        <v>2348</v>
      </c>
      <c r="O1119" t="s">
        <v>1371</v>
      </c>
      <c r="P1119" s="31" t="s">
        <v>2468</v>
      </c>
    </row>
  </sheetData>
  <conditionalFormatting sqref="I925">
    <cfRule type="duplicateValues" dxfId="2" priority="2" stopIfTrue="1"/>
  </conditionalFormatting>
  <conditionalFormatting sqref="I1081">
    <cfRule type="duplicateValues" dxfId="1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F89B6-DB61-774F-A491-5F0605B9AED8}">
  <dimension ref="A1:C37"/>
  <sheetViews>
    <sheetView topLeftCell="A6" workbookViewId="0">
      <selection activeCell="C26" sqref="C26"/>
    </sheetView>
  </sheetViews>
  <sheetFormatPr baseColWidth="10" defaultRowHeight="15" x14ac:dyDescent="0.2"/>
  <sheetData>
    <row r="1" spans="1:3" ht="20" x14ac:dyDescent="0.2">
      <c r="B1" s="30" t="s">
        <v>2393</v>
      </c>
      <c r="C1" s="30">
        <v>1</v>
      </c>
    </row>
    <row r="2" spans="1:3" ht="20" x14ac:dyDescent="0.2">
      <c r="A2" s="30">
        <v>2</v>
      </c>
      <c r="B2" s="30" t="s">
        <v>2394</v>
      </c>
      <c r="C2" s="30">
        <v>2</v>
      </c>
    </row>
    <row r="3" spans="1:3" ht="20" x14ac:dyDescent="0.2">
      <c r="A3" s="30">
        <v>3</v>
      </c>
      <c r="B3" s="30" t="s">
        <v>2395</v>
      </c>
      <c r="C3" s="30">
        <v>3</v>
      </c>
    </row>
    <row r="4" spans="1:3" ht="20" x14ac:dyDescent="0.2">
      <c r="A4" s="30">
        <v>4</v>
      </c>
      <c r="B4" s="30" t="s">
        <v>2396</v>
      </c>
      <c r="C4" s="30">
        <v>4</v>
      </c>
    </row>
    <row r="5" spans="1:3" ht="20" x14ac:dyDescent="0.2">
      <c r="A5" s="30">
        <v>5</v>
      </c>
      <c r="B5" s="30" t="s">
        <v>2397</v>
      </c>
      <c r="C5" s="30">
        <v>5</v>
      </c>
    </row>
    <row r="6" spans="1:3" ht="20" x14ac:dyDescent="0.2">
      <c r="A6" s="30">
        <v>6</v>
      </c>
      <c r="B6" s="30" t="s">
        <v>2398</v>
      </c>
      <c r="C6" s="30">
        <v>6</v>
      </c>
    </row>
    <row r="7" spans="1:3" ht="20" x14ac:dyDescent="0.2">
      <c r="A7" s="30">
        <v>7</v>
      </c>
      <c r="B7" s="30" t="s">
        <v>2399</v>
      </c>
      <c r="C7" s="30">
        <v>7</v>
      </c>
    </row>
    <row r="8" spans="1:3" ht="20" x14ac:dyDescent="0.2">
      <c r="A8" s="30">
        <v>8</v>
      </c>
      <c r="B8" s="30" t="s">
        <v>2400</v>
      </c>
      <c r="C8" s="30">
        <v>8</v>
      </c>
    </row>
    <row r="9" spans="1:3" ht="20" x14ac:dyDescent="0.2">
      <c r="A9" s="30">
        <v>9</v>
      </c>
      <c r="B9" s="30" t="s">
        <v>2401</v>
      </c>
      <c r="C9" s="30">
        <v>9</v>
      </c>
    </row>
    <row r="10" spans="1:3" ht="20" x14ac:dyDescent="0.2">
      <c r="A10" s="30">
        <v>10</v>
      </c>
      <c r="B10" s="30" t="s">
        <v>2402</v>
      </c>
      <c r="C10" s="30">
        <v>10</v>
      </c>
    </row>
    <row r="11" spans="1:3" ht="20" x14ac:dyDescent="0.2">
      <c r="A11" s="30">
        <v>11</v>
      </c>
      <c r="B11" s="30" t="s">
        <v>2403</v>
      </c>
      <c r="C11" s="30">
        <v>11</v>
      </c>
    </row>
    <row r="12" spans="1:3" ht="20" x14ac:dyDescent="0.2">
      <c r="A12" s="30">
        <v>12</v>
      </c>
      <c r="B12" s="30" t="s">
        <v>2404</v>
      </c>
      <c r="C12" s="30">
        <v>12</v>
      </c>
    </row>
    <row r="13" spans="1:3" ht="20" x14ac:dyDescent="0.2">
      <c r="A13" s="30">
        <v>13</v>
      </c>
      <c r="B13" s="30" t="s">
        <v>2405</v>
      </c>
      <c r="C13" s="30">
        <v>13</v>
      </c>
    </row>
    <row r="14" spans="1:3" ht="20" x14ac:dyDescent="0.2">
      <c r="A14" s="30">
        <v>14</v>
      </c>
      <c r="B14" s="30" t="s">
        <v>2406</v>
      </c>
      <c r="C14" s="30">
        <v>14</v>
      </c>
    </row>
    <row r="15" spans="1:3" ht="20" x14ac:dyDescent="0.2">
      <c r="A15" s="30">
        <v>15</v>
      </c>
      <c r="B15" s="30" t="s">
        <v>2407</v>
      </c>
      <c r="C15" s="30">
        <v>15</v>
      </c>
    </row>
    <row r="16" spans="1:3" ht="20" x14ac:dyDescent="0.2">
      <c r="A16" s="30">
        <v>16</v>
      </c>
      <c r="B16" s="30" t="s">
        <v>2408</v>
      </c>
      <c r="C16" s="30">
        <v>16</v>
      </c>
    </row>
    <row r="17" spans="1:3" ht="20" x14ac:dyDescent="0.2">
      <c r="A17" s="30">
        <v>17</v>
      </c>
      <c r="B17" s="30" t="s">
        <v>2409</v>
      </c>
      <c r="C17" s="30">
        <v>17</v>
      </c>
    </row>
    <row r="18" spans="1:3" ht="20" x14ac:dyDescent="0.2">
      <c r="A18" s="30">
        <v>18</v>
      </c>
      <c r="B18" s="30" t="s">
        <v>2410</v>
      </c>
      <c r="C18" s="30">
        <v>18</v>
      </c>
    </row>
    <row r="19" spans="1:3" ht="20" x14ac:dyDescent="0.2">
      <c r="A19" s="30">
        <v>19</v>
      </c>
      <c r="B19" s="30" t="s">
        <v>2411</v>
      </c>
      <c r="C19" s="30">
        <v>19</v>
      </c>
    </row>
    <row r="20" spans="1:3" ht="20" x14ac:dyDescent="0.2">
      <c r="A20" s="30">
        <v>20</v>
      </c>
      <c r="B20" s="30" t="s">
        <v>2412</v>
      </c>
      <c r="C20" s="30">
        <v>20</v>
      </c>
    </row>
    <row r="21" spans="1:3" ht="20" x14ac:dyDescent="0.2">
      <c r="A21" s="30">
        <v>21</v>
      </c>
      <c r="B21" s="30" t="s">
        <v>2413</v>
      </c>
      <c r="C21" s="30">
        <v>21</v>
      </c>
    </row>
    <row r="22" spans="1:3" ht="20" x14ac:dyDescent="0.2">
      <c r="A22" s="30">
        <v>22</v>
      </c>
      <c r="B22" s="30" t="s">
        <v>2414</v>
      </c>
      <c r="C22" s="30">
        <v>22</v>
      </c>
    </row>
    <row r="23" spans="1:3" ht="20" x14ac:dyDescent="0.2">
      <c r="A23" s="30">
        <v>23</v>
      </c>
      <c r="B23" s="30" t="s">
        <v>2415</v>
      </c>
      <c r="C23" s="30">
        <v>23</v>
      </c>
    </row>
    <row r="24" spans="1:3" ht="20" x14ac:dyDescent="0.2">
      <c r="A24" s="30">
        <v>24</v>
      </c>
      <c r="B24" s="30" t="s">
        <v>2416</v>
      </c>
      <c r="C24" s="30">
        <v>24</v>
      </c>
    </row>
    <row r="25" spans="1:3" ht="20" x14ac:dyDescent="0.2">
      <c r="A25" s="30">
        <v>25</v>
      </c>
      <c r="B25" s="30" t="s">
        <v>2428</v>
      </c>
      <c r="C25" s="30">
        <v>26</v>
      </c>
    </row>
    <row r="26" spans="1:3" ht="20" x14ac:dyDescent="0.2">
      <c r="A26" s="30">
        <v>26</v>
      </c>
      <c r="B26" s="30" t="s">
        <v>2417</v>
      </c>
      <c r="C26" s="30">
        <v>27</v>
      </c>
    </row>
    <row r="27" spans="1:3" ht="20" x14ac:dyDescent="0.2">
      <c r="A27" s="30">
        <v>27</v>
      </c>
      <c r="B27" s="30" t="s">
        <v>2418</v>
      </c>
      <c r="C27" s="30">
        <v>28</v>
      </c>
    </row>
    <row r="28" spans="1:3" ht="20" x14ac:dyDescent="0.2">
      <c r="A28" s="30">
        <v>28</v>
      </c>
      <c r="B28" s="30" t="s">
        <v>2419</v>
      </c>
      <c r="C28" s="30">
        <v>29</v>
      </c>
    </row>
    <row r="29" spans="1:3" ht="20" x14ac:dyDescent="0.2">
      <c r="A29" s="30">
        <v>29</v>
      </c>
      <c r="B29" s="30" t="s">
        <v>2420</v>
      </c>
      <c r="C29" s="30">
        <v>30</v>
      </c>
    </row>
    <row r="30" spans="1:3" ht="20" x14ac:dyDescent="0.2">
      <c r="A30" s="30">
        <v>30</v>
      </c>
      <c r="B30" s="30" t="s">
        <v>2421</v>
      </c>
      <c r="C30" s="30">
        <v>31</v>
      </c>
    </row>
    <row r="31" spans="1:3" ht="20" x14ac:dyDescent="0.2">
      <c r="A31" s="30">
        <v>31</v>
      </c>
      <c r="B31" s="30" t="s">
        <v>2422</v>
      </c>
      <c r="C31" s="30">
        <v>32</v>
      </c>
    </row>
    <row r="32" spans="1:3" ht="20" x14ac:dyDescent="0.2">
      <c r="A32" s="30">
        <v>32</v>
      </c>
      <c r="B32" s="30" t="s">
        <v>2423</v>
      </c>
      <c r="C32" s="30">
        <v>33</v>
      </c>
    </row>
    <row r="33" spans="1:3" ht="20" x14ac:dyDescent="0.2">
      <c r="A33" s="30">
        <v>33</v>
      </c>
      <c r="B33" s="30" t="s">
        <v>2424</v>
      </c>
      <c r="C33" s="30">
        <v>34</v>
      </c>
    </row>
    <row r="34" spans="1:3" ht="20" x14ac:dyDescent="0.2">
      <c r="A34" s="30">
        <v>34</v>
      </c>
      <c r="B34" s="30" t="s">
        <v>2425</v>
      </c>
      <c r="C34" s="30">
        <v>35</v>
      </c>
    </row>
    <row r="35" spans="1:3" ht="20" x14ac:dyDescent="0.2">
      <c r="A35" s="30">
        <v>35</v>
      </c>
      <c r="B35" s="30" t="s">
        <v>2426</v>
      </c>
      <c r="C35" s="30">
        <v>36</v>
      </c>
    </row>
    <row r="36" spans="1:3" ht="20" x14ac:dyDescent="0.2">
      <c r="A36" s="30">
        <v>36</v>
      </c>
      <c r="B36" s="30" t="s">
        <v>2429</v>
      </c>
      <c r="C36" s="30">
        <v>37</v>
      </c>
    </row>
    <row r="37" spans="1:3" ht="20" x14ac:dyDescent="0.2">
      <c r="A37" s="30">
        <v>37</v>
      </c>
      <c r="B37" s="30" t="s">
        <v>2427</v>
      </c>
      <c r="C37" s="30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workbookViewId="0">
      <selection activeCell="B4" sqref="B4:E4"/>
    </sheetView>
  </sheetViews>
  <sheetFormatPr baseColWidth="10" defaultColWidth="8.83203125" defaultRowHeight="15" x14ac:dyDescent="0.2"/>
  <cols>
    <col min="4" max="4" width="17.33203125" bestFit="1" customWidth="1"/>
    <col min="6" max="6" width="22.83203125" customWidth="1"/>
    <col min="7" max="7" width="19" bestFit="1" customWidth="1"/>
    <col min="9" max="9" width="17.33203125" bestFit="1" customWidth="1"/>
    <col min="10" max="10" width="13.33203125" bestFit="1" customWidth="1"/>
  </cols>
  <sheetData>
    <row r="1" spans="1:14" x14ac:dyDescent="0.2">
      <c r="A1" s="8" t="s">
        <v>9</v>
      </c>
      <c r="B1" s="9" t="s">
        <v>10</v>
      </c>
      <c r="C1" s="9" t="s">
        <v>1</v>
      </c>
      <c r="D1" s="9" t="s">
        <v>2</v>
      </c>
      <c r="E1" s="9" t="s">
        <v>3</v>
      </c>
      <c r="F1" s="10" t="s">
        <v>11</v>
      </c>
      <c r="G1" s="11" t="s">
        <v>12</v>
      </c>
      <c r="H1" s="12" t="s">
        <v>0</v>
      </c>
      <c r="I1" s="12" t="s">
        <v>13</v>
      </c>
      <c r="J1" s="13" t="s">
        <v>14</v>
      </c>
      <c r="K1" s="11" t="s">
        <v>4</v>
      </c>
      <c r="L1" s="14" t="s">
        <v>5</v>
      </c>
      <c r="M1" s="14" t="s">
        <v>6</v>
      </c>
      <c r="N1" s="14" t="s">
        <v>7</v>
      </c>
    </row>
    <row r="2" spans="1:14" x14ac:dyDescent="0.2">
      <c r="A2" s="1">
        <v>177</v>
      </c>
      <c r="B2" s="5">
        <v>5622.2222222222226</v>
      </c>
      <c r="C2" s="6">
        <v>506</v>
      </c>
      <c r="D2" s="6">
        <v>506</v>
      </c>
      <c r="E2" s="6">
        <v>0</v>
      </c>
      <c r="F2" s="7" t="s">
        <v>15</v>
      </c>
      <c r="G2" s="7" t="s">
        <v>68</v>
      </c>
      <c r="H2" s="7"/>
      <c r="I2" s="3">
        <v>177274200000030</v>
      </c>
      <c r="J2" s="4">
        <v>43948</v>
      </c>
      <c r="K2" s="2" t="s">
        <v>8</v>
      </c>
      <c r="L2" s="7" t="s">
        <v>8</v>
      </c>
      <c r="M2" s="7" t="b">
        <f t="shared" ref="M2:M3" si="0">K2=L2</f>
        <v>1</v>
      </c>
      <c r="N2" s="7"/>
    </row>
    <row r="3" spans="1:14" x14ac:dyDescent="0.2">
      <c r="A3" s="1">
        <v>177</v>
      </c>
      <c r="B3" s="5">
        <v>5755.5555555555557</v>
      </c>
      <c r="C3" s="6">
        <v>518</v>
      </c>
      <c r="D3" s="6">
        <v>518</v>
      </c>
      <c r="E3" s="6">
        <v>0</v>
      </c>
      <c r="F3" s="7" t="s">
        <v>15</v>
      </c>
      <c r="G3" s="7" t="s">
        <v>69</v>
      </c>
      <c r="H3" s="7"/>
      <c r="I3" s="3">
        <v>177295200000084</v>
      </c>
      <c r="J3" s="4">
        <v>43980</v>
      </c>
      <c r="K3" s="2" t="s">
        <v>8</v>
      </c>
      <c r="L3" s="7" t="s">
        <v>8</v>
      </c>
      <c r="M3" s="7" t="b">
        <f t="shared" si="0"/>
        <v>1</v>
      </c>
      <c r="N3" s="7"/>
    </row>
    <row r="4" spans="1:14" x14ac:dyDescent="0.2">
      <c r="B4" s="24">
        <f>SUM(B2:B3)</f>
        <v>11377.777777777777</v>
      </c>
      <c r="C4" s="24">
        <f t="shared" ref="C4:E4" si="1">SUM(C2:C3)</f>
        <v>1024</v>
      </c>
      <c r="D4" s="24">
        <f t="shared" si="1"/>
        <v>1024</v>
      </c>
      <c r="E4" s="24">
        <f t="shared" si="1"/>
        <v>0</v>
      </c>
    </row>
  </sheetData>
  <conditionalFormatting sqref="I3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26"/>
  <sheetViews>
    <sheetView workbookViewId="0">
      <pane ySplit="1" topLeftCell="A909" activePane="bottomLeft" state="frozen"/>
      <selection pane="bottomLeft" activeCell="B926" sqref="B926:E926"/>
    </sheetView>
  </sheetViews>
  <sheetFormatPr baseColWidth="10" defaultColWidth="8.83203125" defaultRowHeight="15" x14ac:dyDescent="0.2"/>
  <cols>
    <col min="2" max="2" width="11.6640625" customWidth="1"/>
    <col min="6" max="6" width="16.33203125" customWidth="1"/>
    <col min="7" max="7" width="20.33203125" customWidth="1"/>
    <col min="8" max="8" width="20.1640625" customWidth="1"/>
    <col min="9" max="9" width="18.83203125" customWidth="1"/>
    <col min="10" max="10" width="13.5" customWidth="1"/>
    <col min="12" max="12" width="14.5" customWidth="1"/>
  </cols>
  <sheetData>
    <row r="1" spans="1:14" x14ac:dyDescent="0.2">
      <c r="A1" s="8" t="s">
        <v>9</v>
      </c>
      <c r="B1" s="9" t="s">
        <v>10</v>
      </c>
      <c r="C1" s="9" t="s">
        <v>1</v>
      </c>
      <c r="D1" s="9" t="s">
        <v>2</v>
      </c>
      <c r="E1" s="9" t="s">
        <v>3</v>
      </c>
      <c r="F1" s="10" t="s">
        <v>11</v>
      </c>
      <c r="G1" s="11" t="s">
        <v>12</v>
      </c>
      <c r="H1" s="12" t="s">
        <v>0</v>
      </c>
      <c r="I1" s="12" t="s">
        <v>13</v>
      </c>
      <c r="J1" s="13" t="s">
        <v>14</v>
      </c>
      <c r="K1" s="11" t="s">
        <v>4</v>
      </c>
      <c r="L1" s="14" t="s">
        <v>5</v>
      </c>
      <c r="M1" s="14" t="s">
        <v>6</v>
      </c>
      <c r="N1" s="14" t="s">
        <v>7</v>
      </c>
    </row>
    <row r="2" spans="1:14" x14ac:dyDescent="0.2">
      <c r="A2" s="18">
        <v>384</v>
      </c>
      <c r="B2" s="19">
        <v>15000</v>
      </c>
      <c r="C2" s="19">
        <v>1350</v>
      </c>
      <c r="D2" s="19">
        <v>1350</v>
      </c>
      <c r="E2" s="20"/>
      <c r="F2" s="21">
        <v>44002</v>
      </c>
      <c r="G2" s="22" t="s">
        <v>436</v>
      </c>
      <c r="H2" s="22" t="s">
        <v>1359</v>
      </c>
      <c r="I2" s="22" t="s">
        <v>1418</v>
      </c>
      <c r="J2" s="21">
        <v>43890</v>
      </c>
      <c r="K2" t="s">
        <v>430</v>
      </c>
      <c r="L2" t="s">
        <v>430</v>
      </c>
      <c r="M2" t="b">
        <f>K2=L2</f>
        <v>1</v>
      </c>
      <c r="N2" t="str">
        <f>IF(H2="","URG","REG")</f>
        <v>REG</v>
      </c>
    </row>
    <row r="3" spans="1:14" x14ac:dyDescent="0.2">
      <c r="A3" s="18">
        <v>315</v>
      </c>
      <c r="B3" s="19">
        <v>125000</v>
      </c>
      <c r="C3" s="19">
        <v>11250</v>
      </c>
      <c r="D3" s="19">
        <v>11250</v>
      </c>
      <c r="E3" s="20"/>
      <c r="F3" s="21">
        <v>43998</v>
      </c>
      <c r="G3" s="22" t="s">
        <v>437</v>
      </c>
      <c r="H3" s="22" t="s">
        <v>1360</v>
      </c>
      <c r="I3" s="22" t="s">
        <v>1419</v>
      </c>
      <c r="J3" s="21">
        <v>43861</v>
      </c>
      <c r="K3" t="s">
        <v>2335</v>
      </c>
      <c r="L3" t="s">
        <v>2335</v>
      </c>
      <c r="M3" t="b">
        <f t="shared" ref="M3:M66" si="0">K3=L3</f>
        <v>1</v>
      </c>
      <c r="N3" t="str">
        <f t="shared" ref="N3:N66" si="1">IF(H3="","URG","REG")</f>
        <v>REG</v>
      </c>
    </row>
    <row r="4" spans="1:14" x14ac:dyDescent="0.2">
      <c r="A4" s="18">
        <v>315</v>
      </c>
      <c r="B4" s="19">
        <v>30000</v>
      </c>
      <c r="C4" s="19">
        <v>2700</v>
      </c>
      <c r="D4" s="19">
        <v>2700</v>
      </c>
      <c r="E4" s="20"/>
      <c r="F4" s="21">
        <v>43999</v>
      </c>
      <c r="G4" s="22" t="s">
        <v>438</v>
      </c>
      <c r="H4" s="22" t="s">
        <v>1361</v>
      </c>
      <c r="I4" s="22" t="s">
        <v>1420</v>
      </c>
      <c r="J4" s="21">
        <v>43830</v>
      </c>
      <c r="K4" t="s">
        <v>2335</v>
      </c>
      <c r="L4" t="s">
        <v>2335</v>
      </c>
      <c r="M4" t="b">
        <f t="shared" si="0"/>
        <v>1</v>
      </c>
      <c r="N4" t="str">
        <f t="shared" si="1"/>
        <v>REG</v>
      </c>
    </row>
    <row r="5" spans="1:14" x14ac:dyDescent="0.2">
      <c r="A5" s="18">
        <v>315</v>
      </c>
      <c r="B5" s="19">
        <v>500</v>
      </c>
      <c r="C5" s="19">
        <v>45</v>
      </c>
      <c r="D5" s="19">
        <v>45</v>
      </c>
      <c r="E5" s="20"/>
      <c r="F5" s="21">
        <v>43991</v>
      </c>
      <c r="G5" s="22" t="s">
        <v>439</v>
      </c>
      <c r="H5" s="22" t="s">
        <v>1362</v>
      </c>
      <c r="I5" s="22" t="s">
        <v>1421</v>
      </c>
      <c r="J5" s="21">
        <v>43830</v>
      </c>
      <c r="K5" t="s">
        <v>2335</v>
      </c>
      <c r="L5" t="s">
        <v>2335</v>
      </c>
      <c r="M5" t="b">
        <f t="shared" si="0"/>
        <v>1</v>
      </c>
      <c r="N5" t="str">
        <f t="shared" si="1"/>
        <v>REG</v>
      </c>
    </row>
    <row r="6" spans="1:14" x14ac:dyDescent="0.2">
      <c r="A6" s="18">
        <v>240</v>
      </c>
      <c r="B6" s="19">
        <v>3650</v>
      </c>
      <c r="C6" s="19">
        <v>328.5</v>
      </c>
      <c r="D6" s="19">
        <v>328.5</v>
      </c>
      <c r="E6" s="20"/>
      <c r="F6" s="21">
        <v>43998</v>
      </c>
      <c r="G6" s="22" t="s">
        <v>440</v>
      </c>
      <c r="H6" s="22" t="s">
        <v>1363</v>
      </c>
      <c r="I6" s="22" t="s">
        <v>1422</v>
      </c>
      <c r="J6" s="21">
        <v>43921</v>
      </c>
      <c r="K6" t="s">
        <v>2336</v>
      </c>
      <c r="L6" t="s">
        <v>2336</v>
      </c>
      <c r="M6" t="b">
        <f t="shared" si="0"/>
        <v>1</v>
      </c>
      <c r="N6" t="str">
        <f t="shared" si="1"/>
        <v>REG</v>
      </c>
    </row>
    <row r="7" spans="1:14" x14ac:dyDescent="0.2">
      <c r="A7" s="18">
        <v>333</v>
      </c>
      <c r="B7" s="19">
        <v>12375</v>
      </c>
      <c r="C7" s="19">
        <v>1113.75</v>
      </c>
      <c r="D7" s="19">
        <v>1113.75</v>
      </c>
      <c r="E7" s="20"/>
      <c r="F7" s="21">
        <v>44007</v>
      </c>
      <c r="G7" s="22" t="s">
        <v>441</v>
      </c>
      <c r="H7" s="22" t="s">
        <v>1364</v>
      </c>
      <c r="I7" s="22" t="s">
        <v>1423</v>
      </c>
      <c r="J7" s="21">
        <v>43830</v>
      </c>
      <c r="K7" t="s">
        <v>8</v>
      </c>
      <c r="L7" t="s">
        <v>8</v>
      </c>
      <c r="M7" t="b">
        <f t="shared" si="0"/>
        <v>1</v>
      </c>
      <c r="N7" t="str">
        <f t="shared" si="1"/>
        <v>REG</v>
      </c>
    </row>
    <row r="8" spans="1:14" x14ac:dyDescent="0.2">
      <c r="A8" s="18">
        <v>9</v>
      </c>
      <c r="B8" s="19">
        <v>150000</v>
      </c>
      <c r="C8" s="19">
        <v>13500</v>
      </c>
      <c r="D8" s="19">
        <v>13500</v>
      </c>
      <c r="E8" s="20"/>
      <c r="F8" s="21">
        <v>43991</v>
      </c>
      <c r="G8" s="22" t="s">
        <v>442</v>
      </c>
      <c r="H8" s="22" t="s">
        <v>1365</v>
      </c>
      <c r="I8" s="22" t="s">
        <v>1424</v>
      </c>
      <c r="J8" s="21">
        <v>43837</v>
      </c>
      <c r="K8" t="s">
        <v>428</v>
      </c>
      <c r="L8" t="s">
        <v>428</v>
      </c>
      <c r="M8" t="b">
        <f t="shared" si="0"/>
        <v>1</v>
      </c>
      <c r="N8" t="str">
        <f t="shared" si="1"/>
        <v>REG</v>
      </c>
    </row>
    <row r="9" spans="1:14" x14ac:dyDescent="0.2">
      <c r="A9" s="18">
        <v>9</v>
      </c>
      <c r="B9" s="19">
        <v>100000</v>
      </c>
      <c r="C9" s="19">
        <v>9000</v>
      </c>
      <c r="D9" s="19">
        <v>9000</v>
      </c>
      <c r="E9" s="20"/>
      <c r="F9" s="21">
        <v>43991</v>
      </c>
      <c r="G9" s="22" t="s">
        <v>443</v>
      </c>
      <c r="H9" s="22" t="s">
        <v>1365</v>
      </c>
      <c r="I9" s="22" t="s">
        <v>1425</v>
      </c>
      <c r="J9" s="21">
        <v>43837</v>
      </c>
      <c r="K9" t="s">
        <v>428</v>
      </c>
      <c r="L9" t="s">
        <v>428</v>
      </c>
      <c r="M9" t="b">
        <f t="shared" si="0"/>
        <v>1</v>
      </c>
      <c r="N9" t="str">
        <f t="shared" si="1"/>
        <v>REG</v>
      </c>
    </row>
    <row r="10" spans="1:14" x14ac:dyDescent="0.2">
      <c r="A10" s="18">
        <v>323</v>
      </c>
      <c r="B10" s="19">
        <v>75000</v>
      </c>
      <c r="C10" s="19">
        <v>0</v>
      </c>
      <c r="D10" s="19">
        <v>0</v>
      </c>
      <c r="E10" s="20">
        <v>13500</v>
      </c>
      <c r="F10" s="21">
        <v>43986</v>
      </c>
      <c r="G10" s="22" t="s">
        <v>444</v>
      </c>
      <c r="H10" s="22" t="s">
        <v>1366</v>
      </c>
      <c r="I10" s="22" t="s">
        <v>1426</v>
      </c>
      <c r="J10" s="21">
        <v>43861</v>
      </c>
      <c r="K10" t="s">
        <v>428</v>
      </c>
      <c r="L10" t="s">
        <v>102</v>
      </c>
      <c r="M10" t="b">
        <f t="shared" si="0"/>
        <v>0</v>
      </c>
      <c r="N10" t="str">
        <f t="shared" si="1"/>
        <v>REG</v>
      </c>
    </row>
    <row r="11" spans="1:14" x14ac:dyDescent="0.2">
      <c r="A11" s="18">
        <v>330</v>
      </c>
      <c r="B11" s="19">
        <v>700</v>
      </c>
      <c r="C11" s="19">
        <v>63</v>
      </c>
      <c r="D11" s="19">
        <v>63</v>
      </c>
      <c r="E11" s="20"/>
      <c r="F11" s="21">
        <v>43988</v>
      </c>
      <c r="G11" s="22" t="s">
        <v>445</v>
      </c>
      <c r="H11" s="22" t="s">
        <v>1367</v>
      </c>
      <c r="I11" s="22" t="s">
        <v>1427</v>
      </c>
      <c r="J11" s="21">
        <v>43984</v>
      </c>
      <c r="K11" t="s">
        <v>428</v>
      </c>
      <c r="L11" t="s">
        <v>428</v>
      </c>
      <c r="M11" t="b">
        <f t="shared" si="0"/>
        <v>1</v>
      </c>
      <c r="N11" t="str">
        <f t="shared" si="1"/>
        <v>REG</v>
      </c>
    </row>
    <row r="12" spans="1:14" x14ac:dyDescent="0.2">
      <c r="A12" s="18">
        <v>299</v>
      </c>
      <c r="B12" s="19">
        <v>700</v>
      </c>
      <c r="C12" s="19">
        <v>63</v>
      </c>
      <c r="D12" s="19">
        <v>63</v>
      </c>
      <c r="E12" s="20"/>
      <c r="F12" s="21">
        <v>43988</v>
      </c>
      <c r="G12" s="22" t="s">
        <v>446</v>
      </c>
      <c r="H12" s="22" t="s">
        <v>1368</v>
      </c>
      <c r="I12" s="22" t="s">
        <v>1428</v>
      </c>
      <c r="J12" s="21">
        <v>43984</v>
      </c>
      <c r="K12" t="s">
        <v>102</v>
      </c>
      <c r="L12" t="s">
        <v>102</v>
      </c>
      <c r="M12" t="b">
        <f t="shared" si="0"/>
        <v>1</v>
      </c>
      <c r="N12" t="str">
        <f t="shared" si="1"/>
        <v>REG</v>
      </c>
    </row>
    <row r="13" spans="1:14" x14ac:dyDescent="0.2">
      <c r="A13" s="18">
        <v>299</v>
      </c>
      <c r="B13" s="19">
        <v>700</v>
      </c>
      <c r="C13" s="19">
        <v>63</v>
      </c>
      <c r="D13" s="19">
        <v>63</v>
      </c>
      <c r="E13" s="20"/>
      <c r="F13" s="21">
        <v>43988</v>
      </c>
      <c r="G13" s="22" t="s">
        <v>447</v>
      </c>
      <c r="H13" s="22" t="s">
        <v>1368</v>
      </c>
      <c r="I13" s="22" t="s">
        <v>1429</v>
      </c>
      <c r="J13" s="21">
        <v>43984</v>
      </c>
      <c r="K13" t="s">
        <v>102</v>
      </c>
      <c r="L13" t="s">
        <v>102</v>
      </c>
      <c r="M13" t="b">
        <f t="shared" si="0"/>
        <v>1</v>
      </c>
      <c r="N13" t="str">
        <f t="shared" si="1"/>
        <v>REG</v>
      </c>
    </row>
    <row r="14" spans="1:14" x14ac:dyDescent="0.2">
      <c r="A14" s="18">
        <v>299</v>
      </c>
      <c r="B14" s="19">
        <v>700</v>
      </c>
      <c r="C14" s="19">
        <v>63</v>
      </c>
      <c r="D14" s="19">
        <v>63</v>
      </c>
      <c r="E14" s="20"/>
      <c r="F14" s="21">
        <v>43988</v>
      </c>
      <c r="G14" s="22" t="s">
        <v>448</v>
      </c>
      <c r="H14" s="22" t="s">
        <v>1368</v>
      </c>
      <c r="I14" s="22" t="s">
        <v>1430</v>
      </c>
      <c r="J14" s="21">
        <v>43984</v>
      </c>
      <c r="K14" t="s">
        <v>102</v>
      </c>
      <c r="L14" t="s">
        <v>102</v>
      </c>
      <c r="M14" t="b">
        <f t="shared" si="0"/>
        <v>1</v>
      </c>
      <c r="N14" t="str">
        <f t="shared" si="1"/>
        <v>REG</v>
      </c>
    </row>
    <row r="15" spans="1:14" x14ac:dyDescent="0.2">
      <c r="A15" s="18">
        <v>299</v>
      </c>
      <c r="B15" s="19">
        <v>76435</v>
      </c>
      <c r="C15" s="19">
        <v>6879.25</v>
      </c>
      <c r="D15" s="19">
        <v>6879.25</v>
      </c>
      <c r="E15" s="20"/>
      <c r="F15" s="21">
        <v>44007</v>
      </c>
      <c r="G15" s="22" t="s">
        <v>449</v>
      </c>
      <c r="H15" s="22" t="s">
        <v>1369</v>
      </c>
      <c r="I15" s="22" t="s">
        <v>1431</v>
      </c>
      <c r="J15" s="21">
        <v>43984</v>
      </c>
      <c r="K15" t="s">
        <v>102</v>
      </c>
      <c r="L15" t="s">
        <v>102</v>
      </c>
      <c r="M15" t="b">
        <f t="shared" si="0"/>
        <v>1</v>
      </c>
      <c r="N15" t="str">
        <f t="shared" si="1"/>
        <v>REG</v>
      </c>
    </row>
    <row r="16" spans="1:14" x14ac:dyDescent="0.2">
      <c r="A16" s="18">
        <v>98</v>
      </c>
      <c r="B16" s="19">
        <v>65000</v>
      </c>
      <c r="C16" s="19">
        <v>5850</v>
      </c>
      <c r="D16" s="19">
        <v>5850</v>
      </c>
      <c r="E16" s="20"/>
      <c r="F16" s="21">
        <v>43985</v>
      </c>
      <c r="G16" s="22" t="s">
        <v>450</v>
      </c>
      <c r="H16" s="22" t="s">
        <v>1370</v>
      </c>
      <c r="I16" s="22" t="s">
        <v>1432</v>
      </c>
      <c r="J16" s="21">
        <v>43808</v>
      </c>
      <c r="K16" t="s">
        <v>102</v>
      </c>
      <c r="L16" t="s">
        <v>102</v>
      </c>
      <c r="M16" t="b">
        <f t="shared" si="0"/>
        <v>1</v>
      </c>
      <c r="N16" t="str">
        <f t="shared" si="1"/>
        <v>REG</v>
      </c>
    </row>
    <row r="17" spans="1:14" x14ac:dyDescent="0.2">
      <c r="A17" s="18">
        <v>376</v>
      </c>
      <c r="B17" s="19">
        <v>16077.28</v>
      </c>
      <c r="C17" s="19">
        <v>1447</v>
      </c>
      <c r="D17" s="19">
        <v>1447</v>
      </c>
      <c r="E17" s="20"/>
      <c r="F17" s="21">
        <v>44001</v>
      </c>
      <c r="G17" s="22" t="s">
        <v>451</v>
      </c>
      <c r="H17" s="22" t="s">
        <v>1371</v>
      </c>
      <c r="I17" s="22" t="s">
        <v>1433</v>
      </c>
      <c r="J17" s="21">
        <v>43998</v>
      </c>
      <c r="K17" t="s">
        <v>102</v>
      </c>
      <c r="L17" t="s">
        <v>102</v>
      </c>
      <c r="M17" t="b">
        <f t="shared" si="0"/>
        <v>1</v>
      </c>
      <c r="N17" t="str">
        <f t="shared" si="1"/>
        <v>REG</v>
      </c>
    </row>
    <row r="18" spans="1:14" x14ac:dyDescent="0.2">
      <c r="A18" s="18">
        <v>176</v>
      </c>
      <c r="B18" s="19">
        <v>5750</v>
      </c>
      <c r="C18" s="19">
        <v>517.5</v>
      </c>
      <c r="D18" s="19">
        <v>517.5</v>
      </c>
      <c r="E18" s="20"/>
      <c r="F18" s="21">
        <v>44002</v>
      </c>
      <c r="G18" s="22" t="s">
        <v>452</v>
      </c>
      <c r="H18" s="22" t="s">
        <v>1372</v>
      </c>
      <c r="I18" s="22" t="s">
        <v>1434</v>
      </c>
      <c r="J18" s="21">
        <v>43994</v>
      </c>
      <c r="K18" t="s">
        <v>102</v>
      </c>
      <c r="L18" t="s">
        <v>102</v>
      </c>
      <c r="M18" t="b">
        <f t="shared" si="0"/>
        <v>1</v>
      </c>
      <c r="N18" t="str">
        <f t="shared" si="1"/>
        <v>REG</v>
      </c>
    </row>
    <row r="19" spans="1:14" x14ac:dyDescent="0.2">
      <c r="A19" s="18">
        <v>348</v>
      </c>
      <c r="B19" s="19">
        <v>700</v>
      </c>
      <c r="C19" s="19">
        <v>63</v>
      </c>
      <c r="D19" s="19">
        <v>63</v>
      </c>
      <c r="E19" s="20"/>
      <c r="F19" s="21">
        <v>43988</v>
      </c>
      <c r="G19" s="22" t="s">
        <v>453</v>
      </c>
      <c r="H19" s="22" t="s">
        <v>1373</v>
      </c>
      <c r="I19" s="22" t="s">
        <v>1435</v>
      </c>
      <c r="J19" s="21">
        <v>43984</v>
      </c>
      <c r="K19" t="s">
        <v>102</v>
      </c>
      <c r="L19" t="s">
        <v>102</v>
      </c>
      <c r="M19" t="b">
        <f t="shared" si="0"/>
        <v>1</v>
      </c>
      <c r="N19" t="str">
        <f t="shared" si="1"/>
        <v>REG</v>
      </c>
    </row>
    <row r="20" spans="1:14" x14ac:dyDescent="0.2">
      <c r="A20" s="18">
        <v>348</v>
      </c>
      <c r="B20" s="19">
        <v>700</v>
      </c>
      <c r="C20" s="19">
        <v>63</v>
      </c>
      <c r="D20" s="19">
        <v>63</v>
      </c>
      <c r="E20" s="20"/>
      <c r="F20" s="21">
        <v>43988</v>
      </c>
      <c r="G20" s="22" t="s">
        <v>454</v>
      </c>
      <c r="H20" s="22" t="s">
        <v>1373</v>
      </c>
      <c r="I20" s="22" t="s">
        <v>1435</v>
      </c>
      <c r="J20" s="21">
        <v>43984</v>
      </c>
      <c r="K20" t="s">
        <v>102</v>
      </c>
      <c r="L20" t="s">
        <v>102</v>
      </c>
      <c r="M20" t="b">
        <f t="shared" si="0"/>
        <v>1</v>
      </c>
      <c r="N20" t="str">
        <f t="shared" si="1"/>
        <v>REG</v>
      </c>
    </row>
    <row r="21" spans="1:14" x14ac:dyDescent="0.2">
      <c r="A21" s="18">
        <v>348</v>
      </c>
      <c r="B21" s="19">
        <v>700</v>
      </c>
      <c r="C21" s="19">
        <v>63</v>
      </c>
      <c r="D21" s="19">
        <v>63</v>
      </c>
      <c r="E21" s="20"/>
      <c r="F21" s="21">
        <v>43988</v>
      </c>
      <c r="G21" s="22" t="s">
        <v>455</v>
      </c>
      <c r="H21" s="22" t="s">
        <v>1373</v>
      </c>
      <c r="I21" s="22" t="s">
        <v>1436</v>
      </c>
      <c r="J21" s="21">
        <v>43984</v>
      </c>
      <c r="K21" t="s">
        <v>102</v>
      </c>
      <c r="L21" t="s">
        <v>102</v>
      </c>
      <c r="M21" t="b">
        <f t="shared" si="0"/>
        <v>1</v>
      </c>
      <c r="N21" t="str">
        <f t="shared" si="1"/>
        <v>REG</v>
      </c>
    </row>
    <row r="22" spans="1:14" x14ac:dyDescent="0.2">
      <c r="A22" s="18">
        <v>68</v>
      </c>
      <c r="B22" s="19">
        <v>5134</v>
      </c>
      <c r="C22" s="19">
        <v>462.25</v>
      </c>
      <c r="D22" s="19">
        <v>462.25</v>
      </c>
      <c r="E22" s="20"/>
      <c r="F22" s="21">
        <v>44002</v>
      </c>
      <c r="G22" s="22" t="s">
        <v>456</v>
      </c>
      <c r="H22" s="22" t="s">
        <v>1374</v>
      </c>
      <c r="I22" s="22" t="s">
        <v>1437</v>
      </c>
      <c r="J22" s="21">
        <v>43984</v>
      </c>
      <c r="K22" t="s">
        <v>102</v>
      </c>
      <c r="L22" t="s">
        <v>102</v>
      </c>
      <c r="M22" t="b">
        <f t="shared" si="0"/>
        <v>1</v>
      </c>
      <c r="N22" t="str">
        <f t="shared" si="1"/>
        <v>REG</v>
      </c>
    </row>
    <row r="23" spans="1:14" x14ac:dyDescent="0.2">
      <c r="A23" s="18">
        <v>235</v>
      </c>
      <c r="B23" s="19">
        <v>87500</v>
      </c>
      <c r="C23" s="19">
        <v>7875</v>
      </c>
      <c r="D23" s="19">
        <v>7875</v>
      </c>
      <c r="E23" s="20"/>
      <c r="F23" s="21">
        <v>43992</v>
      </c>
      <c r="G23" s="22" t="s">
        <v>457</v>
      </c>
      <c r="H23" s="22" t="s">
        <v>1375</v>
      </c>
      <c r="I23" s="22" t="s">
        <v>1438</v>
      </c>
      <c r="J23" s="21">
        <v>43896</v>
      </c>
      <c r="K23" t="s">
        <v>102</v>
      </c>
      <c r="L23" t="s">
        <v>102</v>
      </c>
      <c r="M23" t="b">
        <f t="shared" si="0"/>
        <v>1</v>
      </c>
      <c r="N23" t="str">
        <f t="shared" si="1"/>
        <v>REG</v>
      </c>
    </row>
    <row r="24" spans="1:14" x14ac:dyDescent="0.2">
      <c r="A24" s="18">
        <v>90</v>
      </c>
      <c r="B24" s="19">
        <v>7000</v>
      </c>
      <c r="C24" s="19">
        <v>630</v>
      </c>
      <c r="D24" s="19">
        <v>630</v>
      </c>
      <c r="E24" s="20"/>
      <c r="F24" s="21">
        <v>44008</v>
      </c>
      <c r="G24" s="22" t="s">
        <v>458</v>
      </c>
      <c r="H24" s="22" t="s">
        <v>1376</v>
      </c>
      <c r="I24" s="22" t="s">
        <v>1439</v>
      </c>
      <c r="J24" s="21">
        <v>43830</v>
      </c>
      <c r="K24" t="s">
        <v>102</v>
      </c>
      <c r="L24" t="s">
        <v>102</v>
      </c>
      <c r="M24" t="b">
        <f t="shared" si="0"/>
        <v>1</v>
      </c>
      <c r="N24" t="str">
        <f t="shared" si="1"/>
        <v>REG</v>
      </c>
    </row>
    <row r="25" spans="1:14" x14ac:dyDescent="0.2">
      <c r="A25" s="18">
        <v>110</v>
      </c>
      <c r="B25" s="19">
        <v>56250</v>
      </c>
      <c r="C25" s="19">
        <v>5062.5</v>
      </c>
      <c r="D25" s="19">
        <v>5062.5</v>
      </c>
      <c r="E25" s="20"/>
      <c r="F25" s="21">
        <v>43994</v>
      </c>
      <c r="G25" s="22" t="s">
        <v>459</v>
      </c>
      <c r="H25" s="22" t="s">
        <v>1377</v>
      </c>
      <c r="I25" s="22" t="s">
        <v>1440</v>
      </c>
      <c r="J25" s="21">
        <v>43886</v>
      </c>
      <c r="K25" t="s">
        <v>102</v>
      </c>
      <c r="L25" t="s">
        <v>102</v>
      </c>
      <c r="M25" t="b">
        <f t="shared" si="0"/>
        <v>1</v>
      </c>
      <c r="N25" t="str">
        <f t="shared" si="1"/>
        <v>REG</v>
      </c>
    </row>
    <row r="26" spans="1:14" x14ac:dyDescent="0.2">
      <c r="A26" s="18">
        <v>235</v>
      </c>
      <c r="B26" s="19">
        <v>75000</v>
      </c>
      <c r="C26" s="19">
        <v>6750</v>
      </c>
      <c r="D26" s="19">
        <v>6750</v>
      </c>
      <c r="E26" s="20"/>
      <c r="F26" s="21">
        <v>43992</v>
      </c>
      <c r="G26" s="22" t="s">
        <v>460</v>
      </c>
      <c r="H26" s="22" t="s">
        <v>1378</v>
      </c>
      <c r="I26" s="22" t="s">
        <v>1441</v>
      </c>
      <c r="J26" s="21">
        <v>43896</v>
      </c>
      <c r="K26" t="s">
        <v>102</v>
      </c>
      <c r="L26" t="s">
        <v>102</v>
      </c>
      <c r="M26" t="b">
        <f t="shared" si="0"/>
        <v>1</v>
      </c>
      <c r="N26" t="str">
        <f t="shared" si="1"/>
        <v>REG</v>
      </c>
    </row>
    <row r="27" spans="1:14" x14ac:dyDescent="0.2">
      <c r="A27" s="18">
        <v>98</v>
      </c>
      <c r="B27" s="19">
        <v>100</v>
      </c>
      <c r="C27" s="19">
        <v>9</v>
      </c>
      <c r="D27" s="19">
        <v>9</v>
      </c>
      <c r="E27" s="20"/>
      <c r="F27" s="21">
        <v>44012</v>
      </c>
      <c r="G27" s="22" t="s">
        <v>461</v>
      </c>
      <c r="H27" s="22" t="s">
        <v>1379</v>
      </c>
      <c r="I27" s="22" t="s">
        <v>1442</v>
      </c>
      <c r="J27" s="21">
        <v>44004</v>
      </c>
      <c r="K27" t="s">
        <v>102</v>
      </c>
      <c r="L27" t="s">
        <v>102</v>
      </c>
      <c r="M27" t="b">
        <f t="shared" si="0"/>
        <v>1</v>
      </c>
      <c r="N27" t="str">
        <f t="shared" si="1"/>
        <v>REG</v>
      </c>
    </row>
    <row r="28" spans="1:14" x14ac:dyDescent="0.2">
      <c r="A28" s="18">
        <v>98</v>
      </c>
      <c r="B28" s="19">
        <v>100</v>
      </c>
      <c r="C28" s="19">
        <v>9</v>
      </c>
      <c r="D28" s="19">
        <v>9</v>
      </c>
      <c r="E28" s="20"/>
      <c r="F28" s="21">
        <v>43984</v>
      </c>
      <c r="G28" s="22" t="s">
        <v>462</v>
      </c>
      <c r="H28" s="22" t="s">
        <v>1379</v>
      </c>
      <c r="I28" s="22" t="s">
        <v>1443</v>
      </c>
      <c r="J28" s="21">
        <v>43979</v>
      </c>
      <c r="K28" t="s">
        <v>102</v>
      </c>
      <c r="L28" t="s">
        <v>102</v>
      </c>
      <c r="M28" t="b">
        <f t="shared" si="0"/>
        <v>1</v>
      </c>
      <c r="N28" t="str">
        <f t="shared" si="1"/>
        <v>REG</v>
      </c>
    </row>
    <row r="29" spans="1:14" x14ac:dyDescent="0.2">
      <c r="A29" s="18">
        <v>95</v>
      </c>
      <c r="B29" s="19">
        <v>5000</v>
      </c>
      <c r="C29" s="19">
        <v>450</v>
      </c>
      <c r="D29" s="19">
        <v>450</v>
      </c>
      <c r="E29" s="20"/>
      <c r="F29" s="21">
        <v>44008</v>
      </c>
      <c r="G29" s="22" t="s">
        <v>463</v>
      </c>
      <c r="H29" s="22" t="s">
        <v>1380</v>
      </c>
      <c r="I29" s="22" t="s">
        <v>1444</v>
      </c>
      <c r="J29" s="21">
        <v>43830</v>
      </c>
      <c r="K29" t="s">
        <v>102</v>
      </c>
      <c r="L29" t="s">
        <v>102</v>
      </c>
      <c r="M29" t="b">
        <f t="shared" si="0"/>
        <v>1</v>
      </c>
      <c r="N29" t="str">
        <f t="shared" si="1"/>
        <v>REG</v>
      </c>
    </row>
    <row r="30" spans="1:14" x14ac:dyDescent="0.2">
      <c r="A30" s="18">
        <v>47</v>
      </c>
      <c r="B30" s="19">
        <v>31223.75</v>
      </c>
      <c r="C30" s="19">
        <v>2810.25</v>
      </c>
      <c r="D30" s="19">
        <v>2810.25</v>
      </c>
      <c r="E30" s="20"/>
      <c r="F30" s="21">
        <v>43990</v>
      </c>
      <c r="G30" s="22" t="s">
        <v>464</v>
      </c>
      <c r="H30" s="22" t="s">
        <v>1381</v>
      </c>
      <c r="I30" s="22" t="s">
        <v>1445</v>
      </c>
      <c r="J30" s="21">
        <v>43865</v>
      </c>
      <c r="K30" t="s">
        <v>102</v>
      </c>
      <c r="L30" t="s">
        <v>102</v>
      </c>
      <c r="M30" t="b">
        <f t="shared" si="0"/>
        <v>1</v>
      </c>
      <c r="N30" t="str">
        <f t="shared" si="1"/>
        <v>REG</v>
      </c>
    </row>
    <row r="31" spans="1:14" x14ac:dyDescent="0.2">
      <c r="A31" s="18">
        <v>176</v>
      </c>
      <c r="B31" s="19">
        <v>150000</v>
      </c>
      <c r="C31" s="19">
        <v>13500</v>
      </c>
      <c r="D31" s="19">
        <v>13500</v>
      </c>
      <c r="E31" s="20"/>
      <c r="F31" s="21">
        <v>43985</v>
      </c>
      <c r="G31" s="22" t="s">
        <v>465</v>
      </c>
      <c r="H31" s="22" t="s">
        <v>1382</v>
      </c>
      <c r="I31" s="22" t="s">
        <v>1446</v>
      </c>
      <c r="J31" s="21">
        <v>43830</v>
      </c>
      <c r="K31" t="s">
        <v>102</v>
      </c>
      <c r="L31" t="s">
        <v>102</v>
      </c>
      <c r="M31" t="b">
        <f t="shared" si="0"/>
        <v>1</v>
      </c>
      <c r="N31" t="str">
        <f t="shared" si="1"/>
        <v>REG</v>
      </c>
    </row>
    <row r="32" spans="1:14" x14ac:dyDescent="0.2">
      <c r="A32" s="18">
        <v>8</v>
      </c>
      <c r="B32" s="19">
        <v>5000</v>
      </c>
      <c r="C32" s="19">
        <v>450</v>
      </c>
      <c r="D32" s="19">
        <v>450</v>
      </c>
      <c r="E32" s="20"/>
      <c r="F32" s="21">
        <v>44008</v>
      </c>
      <c r="G32" s="22" t="s">
        <v>466</v>
      </c>
      <c r="H32" s="22" t="s">
        <v>1383</v>
      </c>
      <c r="I32" s="22" t="s">
        <v>1447</v>
      </c>
      <c r="J32" s="21">
        <v>43951</v>
      </c>
      <c r="K32" t="s">
        <v>102</v>
      </c>
      <c r="L32" t="s">
        <v>102</v>
      </c>
      <c r="M32" t="b">
        <f t="shared" si="0"/>
        <v>1</v>
      </c>
      <c r="N32" t="str">
        <f t="shared" si="1"/>
        <v>REG</v>
      </c>
    </row>
    <row r="33" spans="1:14" x14ac:dyDescent="0.2">
      <c r="A33" s="18">
        <v>114</v>
      </c>
      <c r="B33" s="19">
        <v>2500</v>
      </c>
      <c r="C33" s="19">
        <v>225</v>
      </c>
      <c r="D33" s="19">
        <v>225</v>
      </c>
      <c r="E33" s="20"/>
      <c r="F33" s="21">
        <v>44005</v>
      </c>
      <c r="G33" s="22" t="s">
        <v>467</v>
      </c>
      <c r="H33" s="22" t="s">
        <v>1384</v>
      </c>
      <c r="I33" s="22" t="s">
        <v>1448</v>
      </c>
      <c r="J33" s="21">
        <v>43830</v>
      </c>
      <c r="K33" t="s">
        <v>102</v>
      </c>
      <c r="L33" t="s">
        <v>102</v>
      </c>
      <c r="M33" t="b">
        <f t="shared" si="0"/>
        <v>1</v>
      </c>
      <c r="N33" t="str">
        <f t="shared" si="1"/>
        <v>REG</v>
      </c>
    </row>
    <row r="34" spans="1:14" x14ac:dyDescent="0.2">
      <c r="A34" s="18">
        <v>94</v>
      </c>
      <c r="B34" s="19">
        <v>2500</v>
      </c>
      <c r="C34" s="19">
        <v>225</v>
      </c>
      <c r="D34" s="19">
        <v>225</v>
      </c>
      <c r="E34" s="20"/>
      <c r="F34" s="21">
        <v>43992</v>
      </c>
      <c r="G34" s="22" t="s">
        <v>468</v>
      </c>
      <c r="H34" s="22" t="s">
        <v>1385</v>
      </c>
      <c r="I34" s="22" t="s">
        <v>1449</v>
      </c>
      <c r="J34" s="21">
        <v>43921</v>
      </c>
      <c r="K34" t="s">
        <v>102</v>
      </c>
      <c r="L34" t="s">
        <v>102</v>
      </c>
      <c r="M34" t="b">
        <f t="shared" si="0"/>
        <v>1</v>
      </c>
      <c r="N34" t="str">
        <f t="shared" si="1"/>
        <v>REG</v>
      </c>
    </row>
    <row r="35" spans="1:14" x14ac:dyDescent="0.2">
      <c r="A35" s="18">
        <v>98</v>
      </c>
      <c r="B35" s="19">
        <v>18125</v>
      </c>
      <c r="C35" s="19">
        <v>1631.25</v>
      </c>
      <c r="D35" s="19">
        <v>1631.25</v>
      </c>
      <c r="E35" s="20"/>
      <c r="F35" s="21">
        <v>43992</v>
      </c>
      <c r="G35" s="22" t="s">
        <v>469</v>
      </c>
      <c r="H35" s="22" t="s">
        <v>1386</v>
      </c>
      <c r="I35" s="22" t="s">
        <v>1450</v>
      </c>
      <c r="J35" s="21">
        <v>43921</v>
      </c>
      <c r="K35" t="s">
        <v>102</v>
      </c>
      <c r="L35" t="s">
        <v>102</v>
      </c>
      <c r="M35" t="b">
        <f t="shared" si="0"/>
        <v>1</v>
      </c>
      <c r="N35" t="str">
        <f t="shared" si="1"/>
        <v>REG</v>
      </c>
    </row>
    <row r="36" spans="1:14" x14ac:dyDescent="0.2">
      <c r="A36" s="18">
        <v>186</v>
      </c>
      <c r="B36" s="19">
        <v>4875</v>
      </c>
      <c r="C36" s="19">
        <v>438.75</v>
      </c>
      <c r="D36" s="19">
        <v>438.75</v>
      </c>
      <c r="E36" s="20"/>
      <c r="F36" s="21">
        <v>44008</v>
      </c>
      <c r="G36" s="22" t="s">
        <v>470</v>
      </c>
      <c r="H36" s="22" t="s">
        <v>1387</v>
      </c>
      <c r="I36" s="22" t="s">
        <v>1451</v>
      </c>
      <c r="J36" s="21">
        <v>43830</v>
      </c>
      <c r="K36" t="s">
        <v>102</v>
      </c>
      <c r="L36" t="s">
        <v>102</v>
      </c>
      <c r="M36" t="b">
        <f t="shared" si="0"/>
        <v>1</v>
      </c>
      <c r="N36" t="str">
        <f t="shared" si="1"/>
        <v>REG</v>
      </c>
    </row>
    <row r="37" spans="1:14" x14ac:dyDescent="0.2">
      <c r="A37" s="18">
        <v>36</v>
      </c>
      <c r="B37" s="19">
        <v>11000</v>
      </c>
      <c r="C37" s="19">
        <v>990</v>
      </c>
      <c r="D37" s="19">
        <v>990</v>
      </c>
      <c r="E37" s="20"/>
      <c r="F37" s="21">
        <v>44004</v>
      </c>
      <c r="G37" s="22" t="s">
        <v>471</v>
      </c>
      <c r="H37" s="22" t="s">
        <v>1388</v>
      </c>
      <c r="I37" s="22" t="s">
        <v>1452</v>
      </c>
      <c r="J37" s="21">
        <v>43861</v>
      </c>
      <c r="K37" t="s">
        <v>102</v>
      </c>
      <c r="L37" t="s">
        <v>102</v>
      </c>
      <c r="M37" t="b">
        <f t="shared" si="0"/>
        <v>1</v>
      </c>
      <c r="N37" t="str">
        <f t="shared" si="1"/>
        <v>REG</v>
      </c>
    </row>
    <row r="38" spans="1:14" x14ac:dyDescent="0.2">
      <c r="A38" s="18">
        <v>311</v>
      </c>
      <c r="B38" s="19">
        <v>10000</v>
      </c>
      <c r="C38" s="19">
        <v>900</v>
      </c>
      <c r="D38" s="19">
        <v>900</v>
      </c>
      <c r="E38" s="20"/>
      <c r="F38" s="21">
        <v>44008</v>
      </c>
      <c r="G38" s="22" t="s">
        <v>472</v>
      </c>
      <c r="H38" s="22" t="s">
        <v>1389</v>
      </c>
      <c r="I38" s="22" t="s">
        <v>1453</v>
      </c>
      <c r="J38" s="21">
        <v>43830</v>
      </c>
      <c r="K38" t="s">
        <v>102</v>
      </c>
      <c r="L38" t="s">
        <v>102</v>
      </c>
      <c r="M38" t="b">
        <f t="shared" si="0"/>
        <v>1</v>
      </c>
      <c r="N38" t="str">
        <f t="shared" si="1"/>
        <v>REG</v>
      </c>
    </row>
    <row r="39" spans="1:14" x14ac:dyDescent="0.2">
      <c r="A39" s="18">
        <v>8</v>
      </c>
      <c r="B39" s="19">
        <v>2500</v>
      </c>
      <c r="C39" s="19">
        <v>225</v>
      </c>
      <c r="D39" s="19">
        <v>225</v>
      </c>
      <c r="E39" s="20"/>
      <c r="F39" s="21">
        <v>43988</v>
      </c>
      <c r="G39" s="22" t="s">
        <v>473</v>
      </c>
      <c r="H39" s="22" t="s">
        <v>1390</v>
      </c>
      <c r="I39" s="22" t="s">
        <v>1454</v>
      </c>
      <c r="J39" s="21">
        <v>43890</v>
      </c>
      <c r="K39" t="s">
        <v>102</v>
      </c>
      <c r="L39" t="s">
        <v>102</v>
      </c>
      <c r="M39" t="b">
        <f t="shared" si="0"/>
        <v>1</v>
      </c>
      <c r="N39" t="str">
        <f t="shared" si="1"/>
        <v>REG</v>
      </c>
    </row>
    <row r="40" spans="1:14" x14ac:dyDescent="0.2">
      <c r="A40" s="18">
        <v>19</v>
      </c>
      <c r="B40" s="19">
        <v>15706</v>
      </c>
      <c r="C40" s="19">
        <v>1413.75</v>
      </c>
      <c r="D40" s="19">
        <v>1413.75</v>
      </c>
      <c r="E40" s="20"/>
      <c r="F40" s="21">
        <v>43985</v>
      </c>
      <c r="G40" s="22" t="s">
        <v>474</v>
      </c>
      <c r="H40" s="22" t="s">
        <v>1391</v>
      </c>
      <c r="I40" s="22" t="s">
        <v>1455</v>
      </c>
      <c r="J40" s="21">
        <v>43984</v>
      </c>
      <c r="K40" t="s">
        <v>104</v>
      </c>
      <c r="L40" t="s">
        <v>104</v>
      </c>
      <c r="M40" t="b">
        <f t="shared" si="0"/>
        <v>1</v>
      </c>
      <c r="N40" t="str">
        <f t="shared" si="1"/>
        <v>REG</v>
      </c>
    </row>
    <row r="41" spans="1:14" x14ac:dyDescent="0.2">
      <c r="A41" s="18">
        <v>209</v>
      </c>
      <c r="B41" s="19">
        <v>46110</v>
      </c>
      <c r="C41" s="19">
        <v>4150</v>
      </c>
      <c r="D41" s="19">
        <v>4150</v>
      </c>
      <c r="E41" s="20"/>
      <c r="F41" s="21">
        <v>43987</v>
      </c>
      <c r="G41" s="22" t="s">
        <v>475</v>
      </c>
      <c r="H41" s="22" t="s">
        <v>1392</v>
      </c>
      <c r="I41" s="22" t="s">
        <v>1456</v>
      </c>
      <c r="J41" s="21">
        <v>43984</v>
      </c>
      <c r="K41" t="s">
        <v>104</v>
      </c>
      <c r="L41" t="s">
        <v>104</v>
      </c>
      <c r="M41" t="b">
        <f t="shared" si="0"/>
        <v>1</v>
      </c>
      <c r="N41" t="str">
        <f t="shared" si="1"/>
        <v>REG</v>
      </c>
    </row>
    <row r="42" spans="1:14" x14ac:dyDescent="0.2">
      <c r="A42" s="18">
        <v>19</v>
      </c>
      <c r="B42" s="19">
        <v>31112</v>
      </c>
      <c r="C42" s="19">
        <v>2800.25</v>
      </c>
      <c r="D42" s="19">
        <v>2800.25</v>
      </c>
      <c r="E42" s="20"/>
      <c r="F42" s="21">
        <v>43985</v>
      </c>
      <c r="G42" s="22" t="s">
        <v>476</v>
      </c>
      <c r="H42" s="22" t="s">
        <v>1393</v>
      </c>
      <c r="I42" s="22" t="s">
        <v>1457</v>
      </c>
      <c r="J42" s="21">
        <v>43984</v>
      </c>
      <c r="K42" t="s">
        <v>104</v>
      </c>
      <c r="L42" t="s">
        <v>104</v>
      </c>
      <c r="M42" t="b">
        <f t="shared" si="0"/>
        <v>1</v>
      </c>
      <c r="N42" t="str">
        <f t="shared" si="1"/>
        <v>REG</v>
      </c>
    </row>
    <row r="43" spans="1:14" x14ac:dyDescent="0.2">
      <c r="A43" s="18">
        <v>83</v>
      </c>
      <c r="B43" s="19">
        <v>215753</v>
      </c>
      <c r="C43" s="19">
        <v>19418</v>
      </c>
      <c r="D43" s="19">
        <v>19418</v>
      </c>
      <c r="E43" s="20"/>
      <c r="F43" s="21">
        <v>44005</v>
      </c>
      <c r="G43" s="22" t="s">
        <v>477</v>
      </c>
      <c r="H43" s="22" t="s">
        <v>1394</v>
      </c>
      <c r="I43" s="22" t="s">
        <v>1458</v>
      </c>
      <c r="J43" s="21">
        <v>43920</v>
      </c>
      <c r="K43" t="s">
        <v>104</v>
      </c>
      <c r="L43" t="s">
        <v>104</v>
      </c>
      <c r="M43" t="b">
        <f t="shared" si="0"/>
        <v>1</v>
      </c>
      <c r="N43" t="str">
        <f t="shared" si="1"/>
        <v>REG</v>
      </c>
    </row>
    <row r="44" spans="1:14" x14ac:dyDescent="0.2">
      <c r="A44" s="18">
        <v>223</v>
      </c>
      <c r="B44" s="19">
        <v>500</v>
      </c>
      <c r="C44" s="19">
        <v>45</v>
      </c>
      <c r="D44" s="19">
        <v>45</v>
      </c>
      <c r="E44" s="20"/>
      <c r="F44" s="21">
        <v>43983</v>
      </c>
      <c r="G44" s="22" t="s">
        <v>478</v>
      </c>
      <c r="H44" s="22" t="s">
        <v>1395</v>
      </c>
      <c r="I44" s="22" t="s">
        <v>1459</v>
      </c>
      <c r="J44" s="21">
        <v>43979</v>
      </c>
      <c r="K44" t="s">
        <v>104</v>
      </c>
      <c r="L44" t="s">
        <v>104</v>
      </c>
      <c r="M44" t="b">
        <f t="shared" si="0"/>
        <v>1</v>
      </c>
      <c r="N44" t="str">
        <f t="shared" si="1"/>
        <v>REG</v>
      </c>
    </row>
    <row r="45" spans="1:14" x14ac:dyDescent="0.2">
      <c r="A45" s="18">
        <v>223</v>
      </c>
      <c r="B45" s="19">
        <v>500</v>
      </c>
      <c r="C45" s="19">
        <v>45</v>
      </c>
      <c r="D45" s="19">
        <v>45</v>
      </c>
      <c r="E45" s="20"/>
      <c r="F45" s="21">
        <v>43983</v>
      </c>
      <c r="G45" s="22" t="s">
        <v>479</v>
      </c>
      <c r="H45" s="22" t="s">
        <v>1395</v>
      </c>
      <c r="I45" s="22" t="s">
        <v>1460</v>
      </c>
      <c r="J45" s="21">
        <v>43979</v>
      </c>
      <c r="K45" t="s">
        <v>104</v>
      </c>
      <c r="L45" t="s">
        <v>104</v>
      </c>
      <c r="M45" t="b">
        <f t="shared" si="0"/>
        <v>1</v>
      </c>
      <c r="N45" t="str">
        <f t="shared" si="1"/>
        <v>REG</v>
      </c>
    </row>
    <row r="46" spans="1:14" x14ac:dyDescent="0.2">
      <c r="A46" s="18">
        <v>209</v>
      </c>
      <c r="B46" s="19">
        <v>48125</v>
      </c>
      <c r="C46" s="19">
        <v>4331.25</v>
      </c>
      <c r="D46" s="19">
        <v>4331.25</v>
      </c>
      <c r="E46" s="20"/>
      <c r="F46" s="21">
        <v>43986</v>
      </c>
      <c r="G46" s="22" t="s">
        <v>480</v>
      </c>
      <c r="H46" s="22" t="s">
        <v>1396</v>
      </c>
      <c r="I46" s="22" t="s">
        <v>1461</v>
      </c>
      <c r="J46" s="21">
        <v>43984</v>
      </c>
      <c r="K46" t="s">
        <v>104</v>
      </c>
      <c r="L46" t="s">
        <v>104</v>
      </c>
      <c r="M46" t="b">
        <f t="shared" si="0"/>
        <v>1</v>
      </c>
      <c r="N46" t="str">
        <f t="shared" si="1"/>
        <v>REG</v>
      </c>
    </row>
    <row r="47" spans="1:14" x14ac:dyDescent="0.2">
      <c r="A47" s="18">
        <v>209</v>
      </c>
      <c r="B47" s="19">
        <v>46616</v>
      </c>
      <c r="C47" s="19">
        <v>4195.5</v>
      </c>
      <c r="D47" s="19">
        <v>4195.5</v>
      </c>
      <c r="E47" s="20"/>
      <c r="F47" s="21">
        <v>43986</v>
      </c>
      <c r="G47" s="22" t="s">
        <v>481</v>
      </c>
      <c r="H47" s="22" t="s">
        <v>1396</v>
      </c>
      <c r="I47" s="22" t="s">
        <v>1462</v>
      </c>
      <c r="J47" s="21">
        <v>43972</v>
      </c>
      <c r="K47" t="s">
        <v>104</v>
      </c>
      <c r="L47" t="s">
        <v>104</v>
      </c>
      <c r="M47" t="b">
        <f t="shared" si="0"/>
        <v>1</v>
      </c>
      <c r="N47" t="str">
        <f t="shared" si="1"/>
        <v>REG</v>
      </c>
    </row>
    <row r="48" spans="1:14" x14ac:dyDescent="0.2">
      <c r="A48" s="18">
        <v>209</v>
      </c>
      <c r="B48" s="19">
        <v>800000</v>
      </c>
      <c r="C48" s="19">
        <v>72000</v>
      </c>
      <c r="D48" s="19">
        <v>72000</v>
      </c>
      <c r="E48" s="20"/>
      <c r="F48" s="21">
        <v>43990</v>
      </c>
      <c r="G48" s="22" t="s">
        <v>482</v>
      </c>
      <c r="H48" s="22" t="s">
        <v>1397</v>
      </c>
      <c r="I48" s="22" t="s">
        <v>1463</v>
      </c>
      <c r="J48" s="21">
        <v>43984</v>
      </c>
      <c r="K48" t="s">
        <v>104</v>
      </c>
      <c r="L48" t="s">
        <v>104</v>
      </c>
      <c r="M48" t="b">
        <f t="shared" si="0"/>
        <v>1</v>
      </c>
      <c r="N48" t="str">
        <f t="shared" si="1"/>
        <v>REG</v>
      </c>
    </row>
    <row r="49" spans="1:14" x14ac:dyDescent="0.2">
      <c r="A49" s="18">
        <v>209</v>
      </c>
      <c r="B49" s="19">
        <v>53296</v>
      </c>
      <c r="C49" s="19">
        <v>4796.75</v>
      </c>
      <c r="D49" s="19">
        <v>4796.75</v>
      </c>
      <c r="E49" s="20"/>
      <c r="F49" s="21">
        <v>43987</v>
      </c>
      <c r="G49" s="22" t="s">
        <v>483</v>
      </c>
      <c r="H49" s="22" t="s">
        <v>1397</v>
      </c>
      <c r="I49" s="22" t="s">
        <v>1464</v>
      </c>
      <c r="J49" s="21">
        <v>43984</v>
      </c>
      <c r="K49" t="s">
        <v>104</v>
      </c>
      <c r="L49" t="s">
        <v>104</v>
      </c>
      <c r="M49" t="b">
        <f t="shared" si="0"/>
        <v>1</v>
      </c>
      <c r="N49" t="str">
        <f t="shared" si="1"/>
        <v>REG</v>
      </c>
    </row>
    <row r="50" spans="1:14" x14ac:dyDescent="0.2">
      <c r="A50" s="18">
        <v>209</v>
      </c>
      <c r="B50" s="19">
        <v>58732</v>
      </c>
      <c r="C50" s="19">
        <v>5286</v>
      </c>
      <c r="D50" s="19">
        <v>5286</v>
      </c>
      <c r="E50" s="20"/>
      <c r="F50" s="21">
        <v>43987</v>
      </c>
      <c r="G50" s="22" t="s">
        <v>484</v>
      </c>
      <c r="H50" s="22" t="s">
        <v>1398</v>
      </c>
      <c r="I50" s="22" t="s">
        <v>1465</v>
      </c>
      <c r="J50" s="21">
        <v>43984</v>
      </c>
      <c r="K50" t="s">
        <v>104</v>
      </c>
      <c r="L50" t="s">
        <v>104</v>
      </c>
      <c r="M50" t="b">
        <f t="shared" si="0"/>
        <v>1</v>
      </c>
      <c r="N50" t="str">
        <f t="shared" si="1"/>
        <v>REG</v>
      </c>
    </row>
    <row r="51" spans="1:14" x14ac:dyDescent="0.2">
      <c r="A51" s="18">
        <v>209</v>
      </c>
      <c r="B51" s="19">
        <v>700</v>
      </c>
      <c r="C51" s="19">
        <v>63</v>
      </c>
      <c r="D51" s="19">
        <v>63</v>
      </c>
      <c r="E51" s="20"/>
      <c r="F51" s="21">
        <v>43988</v>
      </c>
      <c r="G51" s="22" t="s">
        <v>485</v>
      </c>
      <c r="H51" s="22" t="s">
        <v>1399</v>
      </c>
      <c r="I51" s="22" t="s">
        <v>1466</v>
      </c>
      <c r="J51" s="21">
        <v>43984</v>
      </c>
      <c r="K51" t="s">
        <v>104</v>
      </c>
      <c r="L51" t="s">
        <v>104</v>
      </c>
      <c r="M51" t="b">
        <f t="shared" si="0"/>
        <v>1</v>
      </c>
      <c r="N51" t="str">
        <f t="shared" si="1"/>
        <v>REG</v>
      </c>
    </row>
    <row r="52" spans="1:14" x14ac:dyDescent="0.2">
      <c r="A52" s="18">
        <v>209</v>
      </c>
      <c r="B52" s="19">
        <v>30000</v>
      </c>
      <c r="C52" s="19">
        <v>2700</v>
      </c>
      <c r="D52" s="19">
        <v>2700</v>
      </c>
      <c r="E52" s="20"/>
      <c r="F52" s="21">
        <v>44008</v>
      </c>
      <c r="G52" s="22" t="s">
        <v>486</v>
      </c>
      <c r="H52" s="22" t="s">
        <v>1400</v>
      </c>
      <c r="I52" s="22" t="s">
        <v>1467</v>
      </c>
      <c r="J52" s="21">
        <v>43830</v>
      </c>
      <c r="K52" t="s">
        <v>104</v>
      </c>
      <c r="L52" t="s">
        <v>104</v>
      </c>
      <c r="M52" t="b">
        <f t="shared" si="0"/>
        <v>1</v>
      </c>
      <c r="N52" t="str">
        <f t="shared" si="1"/>
        <v>REG</v>
      </c>
    </row>
    <row r="53" spans="1:14" x14ac:dyDescent="0.2">
      <c r="A53" s="18">
        <v>209</v>
      </c>
      <c r="B53" s="19">
        <v>3054</v>
      </c>
      <c r="C53" s="19">
        <v>275</v>
      </c>
      <c r="D53" s="19">
        <v>275</v>
      </c>
      <c r="E53" s="20"/>
      <c r="F53" s="21">
        <v>43998</v>
      </c>
      <c r="G53" s="22" t="s">
        <v>487</v>
      </c>
      <c r="H53" s="22" t="s">
        <v>1401</v>
      </c>
      <c r="I53" s="22" t="s">
        <v>1468</v>
      </c>
      <c r="J53" s="21">
        <v>43984</v>
      </c>
      <c r="K53" t="s">
        <v>104</v>
      </c>
      <c r="L53" t="s">
        <v>104</v>
      </c>
      <c r="M53" t="b">
        <f t="shared" si="0"/>
        <v>1</v>
      </c>
      <c r="N53" t="str">
        <f t="shared" si="1"/>
        <v>REG</v>
      </c>
    </row>
    <row r="54" spans="1:14" x14ac:dyDescent="0.2">
      <c r="A54" s="18">
        <v>209</v>
      </c>
      <c r="B54" s="19">
        <v>2957</v>
      </c>
      <c r="C54" s="19">
        <v>266.25</v>
      </c>
      <c r="D54" s="19">
        <v>266.25</v>
      </c>
      <c r="E54" s="20"/>
      <c r="F54" s="21">
        <v>43998</v>
      </c>
      <c r="G54" s="22" t="s">
        <v>488</v>
      </c>
      <c r="H54" s="22" t="s">
        <v>1401</v>
      </c>
      <c r="I54" s="22" t="s">
        <v>1469</v>
      </c>
      <c r="J54" s="21">
        <v>43970</v>
      </c>
      <c r="K54" t="s">
        <v>104</v>
      </c>
      <c r="L54" t="s">
        <v>104</v>
      </c>
      <c r="M54" t="b">
        <f t="shared" si="0"/>
        <v>1</v>
      </c>
      <c r="N54" t="str">
        <f t="shared" si="1"/>
        <v>REG</v>
      </c>
    </row>
    <row r="55" spans="1:14" x14ac:dyDescent="0.2">
      <c r="A55" s="18">
        <v>209</v>
      </c>
      <c r="B55" s="19">
        <v>1584</v>
      </c>
      <c r="C55" s="19">
        <v>142.75</v>
      </c>
      <c r="D55" s="19">
        <v>142.75</v>
      </c>
      <c r="E55" s="20"/>
      <c r="F55" s="21">
        <v>43998</v>
      </c>
      <c r="G55" s="22" t="s">
        <v>489</v>
      </c>
      <c r="H55" s="22" t="s">
        <v>1401</v>
      </c>
      <c r="I55" s="22" t="s">
        <v>1470</v>
      </c>
      <c r="J55" s="21">
        <v>43930</v>
      </c>
      <c r="K55" t="s">
        <v>104</v>
      </c>
      <c r="L55" t="s">
        <v>104</v>
      </c>
      <c r="M55" t="b">
        <f t="shared" si="0"/>
        <v>1</v>
      </c>
      <c r="N55" t="str">
        <f t="shared" si="1"/>
        <v>REG</v>
      </c>
    </row>
    <row r="56" spans="1:14" x14ac:dyDescent="0.2">
      <c r="A56" s="18">
        <v>209</v>
      </c>
      <c r="B56" s="19">
        <v>188</v>
      </c>
      <c r="C56" s="19">
        <v>17</v>
      </c>
      <c r="D56" s="19">
        <v>17</v>
      </c>
      <c r="E56" s="20"/>
      <c r="F56" s="21">
        <v>43998</v>
      </c>
      <c r="G56" s="22" t="s">
        <v>490</v>
      </c>
      <c r="H56" s="22" t="s">
        <v>1401</v>
      </c>
      <c r="I56" s="22" t="s">
        <v>1471</v>
      </c>
      <c r="J56" s="21">
        <v>43914</v>
      </c>
      <c r="K56" t="s">
        <v>104</v>
      </c>
      <c r="L56" t="s">
        <v>104</v>
      </c>
      <c r="M56" t="b">
        <f t="shared" si="0"/>
        <v>1</v>
      </c>
      <c r="N56" t="str">
        <f t="shared" si="1"/>
        <v>REG</v>
      </c>
    </row>
    <row r="57" spans="1:14" x14ac:dyDescent="0.2">
      <c r="A57" s="18">
        <v>209</v>
      </c>
      <c r="B57" s="19">
        <v>100000</v>
      </c>
      <c r="C57" s="19">
        <v>9000</v>
      </c>
      <c r="D57" s="19">
        <v>9000</v>
      </c>
      <c r="E57" s="20"/>
      <c r="F57" s="21">
        <v>43987</v>
      </c>
      <c r="G57" s="22" t="s">
        <v>491</v>
      </c>
      <c r="H57" s="22" t="s">
        <v>1401</v>
      </c>
      <c r="I57" s="22" t="s">
        <v>1472</v>
      </c>
      <c r="J57" s="21">
        <v>43900</v>
      </c>
      <c r="K57" t="s">
        <v>104</v>
      </c>
      <c r="L57" t="s">
        <v>104</v>
      </c>
      <c r="M57" t="b">
        <f t="shared" si="0"/>
        <v>1</v>
      </c>
      <c r="N57" t="str">
        <f t="shared" si="1"/>
        <v>REG</v>
      </c>
    </row>
    <row r="58" spans="1:14" x14ac:dyDescent="0.2">
      <c r="A58" s="18">
        <v>209</v>
      </c>
      <c r="B58" s="19">
        <v>24246</v>
      </c>
      <c r="C58" s="19">
        <v>2182.25</v>
      </c>
      <c r="D58" s="19">
        <v>2182.25</v>
      </c>
      <c r="E58" s="20"/>
      <c r="F58" s="21">
        <v>43986</v>
      </c>
      <c r="G58" s="22" t="s">
        <v>492</v>
      </c>
      <c r="H58" s="22" t="s">
        <v>1402</v>
      </c>
      <c r="I58" s="22" t="s">
        <v>1473</v>
      </c>
      <c r="J58" s="21">
        <v>43984</v>
      </c>
      <c r="K58" t="s">
        <v>104</v>
      </c>
      <c r="L58" t="s">
        <v>104</v>
      </c>
      <c r="M58" t="b">
        <f t="shared" si="0"/>
        <v>1</v>
      </c>
      <c r="N58" t="str">
        <f t="shared" si="1"/>
        <v>REG</v>
      </c>
    </row>
    <row r="59" spans="1:14" x14ac:dyDescent="0.2">
      <c r="A59" s="18">
        <v>209</v>
      </c>
      <c r="B59" s="19">
        <v>21510</v>
      </c>
      <c r="C59" s="19">
        <v>1936</v>
      </c>
      <c r="D59" s="19">
        <v>1936</v>
      </c>
      <c r="E59" s="20"/>
      <c r="F59" s="21">
        <v>43986</v>
      </c>
      <c r="G59" s="22" t="s">
        <v>493</v>
      </c>
      <c r="H59" s="22" t="s">
        <v>1402</v>
      </c>
      <c r="I59" s="22" t="s">
        <v>1474</v>
      </c>
      <c r="J59" s="21">
        <v>43963</v>
      </c>
      <c r="K59" t="s">
        <v>104</v>
      </c>
      <c r="L59" t="s">
        <v>104</v>
      </c>
      <c r="M59" t="b">
        <f t="shared" si="0"/>
        <v>1</v>
      </c>
      <c r="N59" t="str">
        <f t="shared" si="1"/>
        <v>REG</v>
      </c>
    </row>
    <row r="60" spans="1:14" x14ac:dyDescent="0.2">
      <c r="A60" s="18">
        <v>285</v>
      </c>
      <c r="B60" s="19">
        <v>8000</v>
      </c>
      <c r="C60" s="19">
        <v>720</v>
      </c>
      <c r="D60" s="19">
        <v>720</v>
      </c>
      <c r="E60" s="20"/>
      <c r="F60" s="21">
        <v>44006</v>
      </c>
      <c r="G60" s="22" t="s">
        <v>494</v>
      </c>
      <c r="H60" s="22" t="s">
        <v>1403</v>
      </c>
      <c r="I60" s="22" t="s">
        <v>1475</v>
      </c>
      <c r="J60" s="21">
        <v>43830</v>
      </c>
      <c r="K60" t="s">
        <v>104</v>
      </c>
      <c r="L60" t="s">
        <v>104</v>
      </c>
      <c r="M60" t="b">
        <f t="shared" si="0"/>
        <v>1</v>
      </c>
      <c r="N60" t="str">
        <f t="shared" si="1"/>
        <v>REG</v>
      </c>
    </row>
    <row r="61" spans="1:14" x14ac:dyDescent="0.2">
      <c r="A61" s="18">
        <v>285</v>
      </c>
      <c r="B61" s="19">
        <v>112500</v>
      </c>
      <c r="C61" s="19">
        <v>10125</v>
      </c>
      <c r="D61" s="19">
        <v>10125</v>
      </c>
      <c r="E61" s="20"/>
      <c r="F61" s="21">
        <v>44005</v>
      </c>
      <c r="G61" s="22" t="s">
        <v>495</v>
      </c>
      <c r="H61" s="22" t="s">
        <v>1404</v>
      </c>
      <c r="I61" s="22" t="s">
        <v>1476</v>
      </c>
      <c r="J61" s="21">
        <v>43830</v>
      </c>
      <c r="K61" t="s">
        <v>104</v>
      </c>
      <c r="L61" t="s">
        <v>104</v>
      </c>
      <c r="M61" t="b">
        <f t="shared" si="0"/>
        <v>1</v>
      </c>
      <c r="N61" t="str">
        <f t="shared" si="1"/>
        <v>REG</v>
      </c>
    </row>
    <row r="62" spans="1:14" x14ac:dyDescent="0.2">
      <c r="A62" s="18">
        <v>209</v>
      </c>
      <c r="B62" s="19">
        <v>11118</v>
      </c>
      <c r="C62" s="19">
        <v>1000.75</v>
      </c>
      <c r="D62" s="19">
        <v>1000.75</v>
      </c>
      <c r="E62" s="20"/>
      <c r="F62" s="21">
        <v>43986</v>
      </c>
      <c r="G62" s="22" t="s">
        <v>496</v>
      </c>
      <c r="H62" s="22" t="s">
        <v>1405</v>
      </c>
      <c r="I62" s="22" t="s">
        <v>1477</v>
      </c>
      <c r="J62" s="21">
        <v>43984</v>
      </c>
      <c r="K62" t="s">
        <v>104</v>
      </c>
      <c r="L62" t="s">
        <v>104</v>
      </c>
      <c r="M62" t="b">
        <f t="shared" si="0"/>
        <v>1</v>
      </c>
      <c r="N62" t="str">
        <f t="shared" si="1"/>
        <v>REG</v>
      </c>
    </row>
    <row r="63" spans="1:14" x14ac:dyDescent="0.2">
      <c r="A63" s="18">
        <v>209</v>
      </c>
      <c r="B63" s="19">
        <v>11696</v>
      </c>
      <c r="C63" s="19">
        <v>1052.75</v>
      </c>
      <c r="D63" s="19">
        <v>1052.75</v>
      </c>
      <c r="E63" s="20"/>
      <c r="F63" s="21">
        <v>43986</v>
      </c>
      <c r="G63" s="22" t="s">
        <v>497</v>
      </c>
      <c r="H63" s="22" t="s">
        <v>1405</v>
      </c>
      <c r="I63" s="22" t="s">
        <v>1478</v>
      </c>
      <c r="J63" s="21">
        <v>43959</v>
      </c>
      <c r="K63" t="s">
        <v>104</v>
      </c>
      <c r="L63" t="s">
        <v>104</v>
      </c>
      <c r="M63" t="b">
        <f t="shared" si="0"/>
        <v>1</v>
      </c>
      <c r="N63" t="str">
        <f t="shared" si="1"/>
        <v>REG</v>
      </c>
    </row>
    <row r="64" spans="1:14" x14ac:dyDescent="0.2">
      <c r="A64" s="18">
        <v>19</v>
      </c>
      <c r="B64" s="19">
        <v>22390</v>
      </c>
      <c r="C64" s="19">
        <v>2015.25</v>
      </c>
      <c r="D64" s="19">
        <v>2015.25</v>
      </c>
      <c r="E64" s="20"/>
      <c r="F64" s="21">
        <v>43985</v>
      </c>
      <c r="G64" s="22" t="s">
        <v>498</v>
      </c>
      <c r="H64" s="22" t="s">
        <v>1406</v>
      </c>
      <c r="I64" s="22" t="s">
        <v>1479</v>
      </c>
      <c r="J64" s="21">
        <v>43984</v>
      </c>
      <c r="K64" t="s">
        <v>104</v>
      </c>
      <c r="L64" t="s">
        <v>104</v>
      </c>
      <c r="M64" t="b">
        <f t="shared" si="0"/>
        <v>1</v>
      </c>
      <c r="N64" t="str">
        <f t="shared" si="1"/>
        <v>REG</v>
      </c>
    </row>
    <row r="65" spans="1:14" x14ac:dyDescent="0.2">
      <c r="A65" s="18">
        <v>79</v>
      </c>
      <c r="B65" s="19">
        <v>100000</v>
      </c>
      <c r="C65" s="19">
        <v>9000</v>
      </c>
      <c r="D65" s="19">
        <v>9000</v>
      </c>
      <c r="E65" s="20"/>
      <c r="F65" s="21">
        <v>43994</v>
      </c>
      <c r="G65" s="22" t="s">
        <v>499</v>
      </c>
      <c r="H65" s="22" t="s">
        <v>1407</v>
      </c>
      <c r="I65" s="22" t="s">
        <v>1480</v>
      </c>
      <c r="J65" s="21">
        <v>43883</v>
      </c>
      <c r="K65" t="s">
        <v>104</v>
      </c>
      <c r="L65" t="s">
        <v>104</v>
      </c>
      <c r="M65" t="b">
        <f t="shared" si="0"/>
        <v>1</v>
      </c>
      <c r="N65" t="str">
        <f t="shared" si="1"/>
        <v>REG</v>
      </c>
    </row>
    <row r="66" spans="1:14" x14ac:dyDescent="0.2">
      <c r="A66" s="18">
        <v>19</v>
      </c>
      <c r="B66" s="19">
        <v>19083</v>
      </c>
      <c r="C66" s="19">
        <v>1717.5</v>
      </c>
      <c r="D66" s="19">
        <v>1717.5</v>
      </c>
      <c r="E66" s="20"/>
      <c r="F66" s="21">
        <v>43992</v>
      </c>
      <c r="G66" s="22" t="s">
        <v>500</v>
      </c>
      <c r="H66" s="22" t="s">
        <v>1408</v>
      </c>
      <c r="I66" s="22" t="s">
        <v>1481</v>
      </c>
      <c r="J66" s="21">
        <v>43984</v>
      </c>
      <c r="K66" t="s">
        <v>104</v>
      </c>
      <c r="L66" t="s">
        <v>104</v>
      </c>
      <c r="M66" t="b">
        <f t="shared" si="0"/>
        <v>1</v>
      </c>
      <c r="N66" t="str">
        <f t="shared" si="1"/>
        <v>REG</v>
      </c>
    </row>
    <row r="67" spans="1:14" x14ac:dyDescent="0.2">
      <c r="A67" s="18">
        <v>79</v>
      </c>
      <c r="B67" s="19">
        <v>45000</v>
      </c>
      <c r="C67" s="19">
        <v>4050</v>
      </c>
      <c r="D67" s="19">
        <v>4050</v>
      </c>
      <c r="E67" s="20"/>
      <c r="F67" s="21">
        <v>43993</v>
      </c>
      <c r="G67" s="22" t="s">
        <v>501</v>
      </c>
      <c r="H67" s="22" t="s">
        <v>1409</v>
      </c>
      <c r="I67" s="22" t="s">
        <v>1482</v>
      </c>
      <c r="J67" s="21">
        <v>43861</v>
      </c>
      <c r="K67" t="s">
        <v>104</v>
      </c>
      <c r="L67" t="s">
        <v>104</v>
      </c>
      <c r="M67" t="b">
        <f t="shared" ref="M67:M130" si="2">K67=L67</f>
        <v>1</v>
      </c>
      <c r="N67" t="str">
        <f t="shared" ref="N67:N130" si="3">IF(H67="","URG","REG")</f>
        <v>REG</v>
      </c>
    </row>
    <row r="68" spans="1:14" x14ac:dyDescent="0.2">
      <c r="A68" s="18">
        <v>285</v>
      </c>
      <c r="B68" s="19">
        <v>27412.33</v>
      </c>
      <c r="C68" s="19">
        <v>2467.25</v>
      </c>
      <c r="D68" s="19">
        <v>2467.25</v>
      </c>
      <c r="E68" s="20"/>
      <c r="F68" s="21">
        <v>43983</v>
      </c>
      <c r="G68" s="22" t="s">
        <v>502</v>
      </c>
      <c r="H68" s="22" t="s">
        <v>1410</v>
      </c>
      <c r="I68" s="22" t="s">
        <v>1483</v>
      </c>
      <c r="J68" s="21">
        <v>43980</v>
      </c>
      <c r="K68" t="s">
        <v>104</v>
      </c>
      <c r="L68" t="s">
        <v>104</v>
      </c>
      <c r="M68" t="b">
        <f t="shared" si="2"/>
        <v>1</v>
      </c>
      <c r="N68" t="str">
        <f t="shared" si="3"/>
        <v>REG</v>
      </c>
    </row>
    <row r="69" spans="1:14" x14ac:dyDescent="0.2">
      <c r="A69" s="18">
        <v>278</v>
      </c>
      <c r="B69" s="19">
        <v>175000</v>
      </c>
      <c r="C69" s="19">
        <v>15750</v>
      </c>
      <c r="D69" s="19">
        <v>15750</v>
      </c>
      <c r="E69" s="20"/>
      <c r="F69" s="21">
        <v>44012</v>
      </c>
      <c r="G69" s="22" t="s">
        <v>503</v>
      </c>
      <c r="H69" s="22" t="s">
        <v>1411</v>
      </c>
      <c r="I69" s="22" t="s">
        <v>1484</v>
      </c>
      <c r="J69" s="21">
        <v>43948</v>
      </c>
      <c r="K69" t="s">
        <v>104</v>
      </c>
      <c r="L69" t="s">
        <v>104</v>
      </c>
      <c r="M69" t="b">
        <f t="shared" si="2"/>
        <v>1</v>
      </c>
      <c r="N69" t="str">
        <f t="shared" si="3"/>
        <v>REG</v>
      </c>
    </row>
    <row r="70" spans="1:14" x14ac:dyDescent="0.2">
      <c r="A70" s="18">
        <v>209</v>
      </c>
      <c r="B70" s="19">
        <v>49614</v>
      </c>
      <c r="C70" s="19">
        <v>4465.5</v>
      </c>
      <c r="D70" s="19">
        <v>4465.5</v>
      </c>
      <c r="E70" s="20"/>
      <c r="F70" s="21">
        <v>43988</v>
      </c>
      <c r="G70" s="22" t="s">
        <v>504</v>
      </c>
      <c r="H70" s="22" t="s">
        <v>1412</v>
      </c>
      <c r="I70" s="22" t="s">
        <v>1485</v>
      </c>
      <c r="J70" s="21">
        <v>43981</v>
      </c>
      <c r="K70" t="s">
        <v>104</v>
      </c>
      <c r="L70" t="s">
        <v>104</v>
      </c>
      <c r="M70" t="b">
        <f t="shared" si="2"/>
        <v>1</v>
      </c>
      <c r="N70" t="str">
        <f t="shared" si="3"/>
        <v>REG</v>
      </c>
    </row>
    <row r="71" spans="1:14" x14ac:dyDescent="0.2">
      <c r="A71" s="18">
        <v>285</v>
      </c>
      <c r="B71" s="19">
        <v>20000</v>
      </c>
      <c r="C71" s="19">
        <v>1800</v>
      </c>
      <c r="D71" s="19">
        <v>1800</v>
      </c>
      <c r="E71" s="20"/>
      <c r="F71" s="21">
        <v>44008</v>
      </c>
      <c r="G71" s="22" t="s">
        <v>505</v>
      </c>
      <c r="H71" s="22" t="s">
        <v>1413</v>
      </c>
      <c r="I71" s="22" t="s">
        <v>1486</v>
      </c>
      <c r="J71" s="21">
        <v>43861</v>
      </c>
      <c r="K71" t="s">
        <v>104</v>
      </c>
      <c r="L71" t="s">
        <v>104</v>
      </c>
      <c r="M71" t="b">
        <f t="shared" si="2"/>
        <v>1</v>
      </c>
      <c r="N71" t="str">
        <f t="shared" si="3"/>
        <v>REG</v>
      </c>
    </row>
    <row r="72" spans="1:14" x14ac:dyDescent="0.2">
      <c r="A72" s="18">
        <v>276</v>
      </c>
      <c r="B72" s="19">
        <v>75000</v>
      </c>
      <c r="C72" s="19">
        <v>6750</v>
      </c>
      <c r="D72" s="19">
        <v>6750</v>
      </c>
      <c r="E72" s="20"/>
      <c r="F72" s="21">
        <v>43986</v>
      </c>
      <c r="G72" s="22" t="s">
        <v>506</v>
      </c>
      <c r="H72" s="22" t="s">
        <v>1414</v>
      </c>
      <c r="I72" s="22" t="s">
        <v>1487</v>
      </c>
      <c r="J72" s="21">
        <v>43846</v>
      </c>
      <c r="K72" t="s">
        <v>431</v>
      </c>
      <c r="L72" t="s">
        <v>431</v>
      </c>
      <c r="M72" t="b">
        <f t="shared" si="2"/>
        <v>1</v>
      </c>
      <c r="N72" t="str">
        <f t="shared" si="3"/>
        <v>REG</v>
      </c>
    </row>
    <row r="73" spans="1:14" x14ac:dyDescent="0.2">
      <c r="A73" s="18">
        <v>276</v>
      </c>
      <c r="B73" s="19">
        <v>75000</v>
      </c>
      <c r="C73" s="19">
        <v>6750</v>
      </c>
      <c r="D73" s="19">
        <v>6750</v>
      </c>
      <c r="E73" s="20"/>
      <c r="F73" s="21">
        <v>43986</v>
      </c>
      <c r="G73" s="22" t="s">
        <v>507</v>
      </c>
      <c r="H73" s="22" t="s">
        <v>1414</v>
      </c>
      <c r="I73" s="22" t="s">
        <v>1488</v>
      </c>
      <c r="J73" s="21">
        <v>43846</v>
      </c>
      <c r="K73" t="s">
        <v>431</v>
      </c>
      <c r="L73" t="s">
        <v>431</v>
      </c>
      <c r="M73" t="b">
        <f t="shared" si="2"/>
        <v>1</v>
      </c>
      <c r="N73" t="str">
        <f t="shared" si="3"/>
        <v>REG</v>
      </c>
    </row>
    <row r="74" spans="1:14" x14ac:dyDescent="0.2">
      <c r="A74" s="18">
        <v>276</v>
      </c>
      <c r="B74" s="19">
        <v>50000</v>
      </c>
      <c r="C74" s="19">
        <v>4500</v>
      </c>
      <c r="D74" s="19">
        <v>4500</v>
      </c>
      <c r="E74" s="20"/>
      <c r="F74" s="21">
        <v>43998</v>
      </c>
      <c r="G74" s="22" t="s">
        <v>508</v>
      </c>
      <c r="H74" s="22" t="s">
        <v>1415</v>
      </c>
      <c r="I74" s="22" t="s">
        <v>1489</v>
      </c>
      <c r="J74" s="21">
        <v>43846</v>
      </c>
      <c r="K74" t="s">
        <v>431</v>
      </c>
      <c r="L74" t="s">
        <v>431</v>
      </c>
      <c r="M74" t="b">
        <f t="shared" si="2"/>
        <v>1</v>
      </c>
      <c r="N74" t="str">
        <f t="shared" si="3"/>
        <v>REG</v>
      </c>
    </row>
    <row r="75" spans="1:14" x14ac:dyDescent="0.2">
      <c r="A75" s="18">
        <v>276</v>
      </c>
      <c r="B75" s="19">
        <v>15000</v>
      </c>
      <c r="C75" s="19">
        <v>1350</v>
      </c>
      <c r="D75" s="19">
        <v>1350</v>
      </c>
      <c r="E75" s="20"/>
      <c r="F75" s="21">
        <v>43986</v>
      </c>
      <c r="G75" s="22" t="s">
        <v>509</v>
      </c>
      <c r="H75" s="22" t="s">
        <v>1416</v>
      </c>
      <c r="I75" s="22" t="s">
        <v>1490</v>
      </c>
      <c r="J75" s="21">
        <v>43846</v>
      </c>
      <c r="K75" t="s">
        <v>431</v>
      </c>
      <c r="L75" t="s">
        <v>431</v>
      </c>
      <c r="M75" t="b">
        <f t="shared" si="2"/>
        <v>1</v>
      </c>
      <c r="N75" t="str">
        <f t="shared" si="3"/>
        <v>REG</v>
      </c>
    </row>
    <row r="76" spans="1:14" x14ac:dyDescent="0.2">
      <c r="A76" s="18">
        <v>276</v>
      </c>
      <c r="B76" s="19">
        <v>100000</v>
      </c>
      <c r="C76" s="19">
        <v>9000</v>
      </c>
      <c r="D76" s="19">
        <v>9000</v>
      </c>
      <c r="E76" s="20"/>
      <c r="F76" s="21">
        <v>43983</v>
      </c>
      <c r="G76" s="22" t="s">
        <v>510</v>
      </c>
      <c r="H76" s="22" t="s">
        <v>1417</v>
      </c>
      <c r="I76" s="22" t="s">
        <v>1491</v>
      </c>
      <c r="J76" s="21">
        <v>43890</v>
      </c>
      <c r="K76" t="s">
        <v>431</v>
      </c>
      <c r="L76" t="s">
        <v>431</v>
      </c>
      <c r="M76" t="b">
        <f t="shared" si="2"/>
        <v>1</v>
      </c>
      <c r="N76" t="str">
        <f t="shared" si="3"/>
        <v>REG</v>
      </c>
    </row>
    <row r="77" spans="1:14" x14ac:dyDescent="0.2">
      <c r="A77" s="18">
        <v>341</v>
      </c>
      <c r="B77" s="19">
        <v>280</v>
      </c>
      <c r="C77" s="19">
        <v>25.25</v>
      </c>
      <c r="D77" s="19">
        <v>25.25</v>
      </c>
      <c r="E77" s="20"/>
      <c r="F77" s="21">
        <v>44012</v>
      </c>
      <c r="G77" s="22" t="s">
        <v>511</v>
      </c>
      <c r="I77" s="22" t="s">
        <v>1492</v>
      </c>
      <c r="J77" s="21">
        <v>44012</v>
      </c>
      <c r="K77" s="22" t="s">
        <v>102</v>
      </c>
      <c r="L77" t="s">
        <v>102</v>
      </c>
      <c r="M77" t="b">
        <f t="shared" si="2"/>
        <v>1</v>
      </c>
      <c r="N77" t="str">
        <f t="shared" si="3"/>
        <v>URG</v>
      </c>
    </row>
    <row r="78" spans="1:14" x14ac:dyDescent="0.2">
      <c r="A78" s="18">
        <v>348</v>
      </c>
      <c r="B78" s="19">
        <v>500</v>
      </c>
      <c r="C78" s="19">
        <v>45</v>
      </c>
      <c r="D78" s="19">
        <v>45</v>
      </c>
      <c r="E78" s="20"/>
      <c r="F78" s="21">
        <v>44012</v>
      </c>
      <c r="G78" s="22" t="s">
        <v>512</v>
      </c>
      <c r="I78" s="22" t="s">
        <v>1493</v>
      </c>
      <c r="J78" s="21">
        <v>44012</v>
      </c>
      <c r="K78" s="22" t="s">
        <v>102</v>
      </c>
      <c r="L78" t="s">
        <v>102</v>
      </c>
      <c r="M78" t="b">
        <f t="shared" si="2"/>
        <v>1</v>
      </c>
      <c r="N78" t="str">
        <f t="shared" si="3"/>
        <v>URG</v>
      </c>
    </row>
    <row r="79" spans="1:14" x14ac:dyDescent="0.2">
      <c r="A79" s="18">
        <v>277</v>
      </c>
      <c r="B79" s="19">
        <v>400</v>
      </c>
      <c r="C79" s="19">
        <v>36</v>
      </c>
      <c r="D79" s="19">
        <v>36</v>
      </c>
      <c r="E79" s="20"/>
      <c r="F79" s="21">
        <v>44012</v>
      </c>
      <c r="G79" s="22" t="s">
        <v>513</v>
      </c>
      <c r="I79" s="22" t="s">
        <v>1494</v>
      </c>
      <c r="J79" s="21">
        <v>44012</v>
      </c>
      <c r="K79" s="22" t="s">
        <v>8</v>
      </c>
      <c r="L79" t="s">
        <v>8</v>
      </c>
      <c r="M79" t="b">
        <f t="shared" si="2"/>
        <v>1</v>
      </c>
      <c r="N79" t="str">
        <f t="shared" si="3"/>
        <v>URG</v>
      </c>
    </row>
    <row r="80" spans="1:14" x14ac:dyDescent="0.2">
      <c r="A80" s="18">
        <v>85</v>
      </c>
      <c r="B80" s="19">
        <v>400</v>
      </c>
      <c r="C80" s="19">
        <v>36</v>
      </c>
      <c r="D80" s="19">
        <v>36</v>
      </c>
      <c r="E80" s="20"/>
      <c r="F80" s="21">
        <v>44012</v>
      </c>
      <c r="G80" s="22" t="s">
        <v>514</v>
      </c>
      <c r="I80" s="22" t="s">
        <v>1495</v>
      </c>
      <c r="J80" s="21">
        <v>44012</v>
      </c>
      <c r="K80" s="22" t="s">
        <v>104</v>
      </c>
      <c r="L80" t="s">
        <v>104</v>
      </c>
      <c r="M80" t="b">
        <f t="shared" si="2"/>
        <v>1</v>
      </c>
      <c r="N80" t="str">
        <f t="shared" si="3"/>
        <v>URG</v>
      </c>
    </row>
    <row r="81" spans="1:14" x14ac:dyDescent="0.2">
      <c r="A81" s="18">
        <v>347</v>
      </c>
      <c r="B81" s="19">
        <v>400</v>
      </c>
      <c r="C81" s="19">
        <v>36</v>
      </c>
      <c r="D81" s="19">
        <v>36</v>
      </c>
      <c r="E81" s="20"/>
      <c r="F81" s="21">
        <v>44012</v>
      </c>
      <c r="G81" s="22" t="s">
        <v>515</v>
      </c>
      <c r="I81" s="22" t="s">
        <v>1496</v>
      </c>
      <c r="J81" s="21">
        <v>44012</v>
      </c>
      <c r="K81" s="22" t="s">
        <v>8</v>
      </c>
      <c r="L81" t="s">
        <v>8</v>
      </c>
      <c r="M81" t="b">
        <f t="shared" si="2"/>
        <v>1</v>
      </c>
      <c r="N81" t="str">
        <f t="shared" si="3"/>
        <v>URG</v>
      </c>
    </row>
    <row r="82" spans="1:14" x14ac:dyDescent="0.2">
      <c r="A82" s="18">
        <v>112</v>
      </c>
      <c r="B82" s="19">
        <v>400</v>
      </c>
      <c r="C82" s="19">
        <v>36</v>
      </c>
      <c r="D82" s="19">
        <v>36</v>
      </c>
      <c r="E82" s="20"/>
      <c r="F82" s="21">
        <v>44012</v>
      </c>
      <c r="G82" s="22" t="s">
        <v>516</v>
      </c>
      <c r="I82" s="22" t="s">
        <v>1497</v>
      </c>
      <c r="J82" s="21">
        <v>44012</v>
      </c>
      <c r="K82" s="22" t="s">
        <v>102</v>
      </c>
      <c r="L82" t="s">
        <v>102</v>
      </c>
      <c r="M82" t="b">
        <f t="shared" si="2"/>
        <v>1</v>
      </c>
      <c r="N82" t="str">
        <f t="shared" si="3"/>
        <v>URG</v>
      </c>
    </row>
    <row r="83" spans="1:14" x14ac:dyDescent="0.2">
      <c r="A83" s="18">
        <v>283</v>
      </c>
      <c r="B83" s="19">
        <v>2000</v>
      </c>
      <c r="C83" s="19">
        <v>180</v>
      </c>
      <c r="D83" s="19">
        <v>180</v>
      </c>
      <c r="E83" s="20"/>
      <c r="F83" s="21">
        <v>44012</v>
      </c>
      <c r="G83" s="22" t="s">
        <v>517</v>
      </c>
      <c r="I83" s="22" t="s">
        <v>1498</v>
      </c>
      <c r="J83" s="21">
        <v>44012</v>
      </c>
      <c r="K83" s="22" t="s">
        <v>434</v>
      </c>
      <c r="L83" t="s">
        <v>434</v>
      </c>
      <c r="M83" t="b">
        <f t="shared" si="2"/>
        <v>1</v>
      </c>
      <c r="N83" t="str">
        <f t="shared" si="3"/>
        <v>URG</v>
      </c>
    </row>
    <row r="84" spans="1:14" x14ac:dyDescent="0.2">
      <c r="A84" s="18">
        <v>316</v>
      </c>
      <c r="B84" s="19">
        <v>2000</v>
      </c>
      <c r="C84" s="19">
        <v>180</v>
      </c>
      <c r="D84" s="19">
        <v>180</v>
      </c>
      <c r="E84" s="20"/>
      <c r="F84" s="21">
        <v>44012</v>
      </c>
      <c r="G84" s="22" t="s">
        <v>518</v>
      </c>
      <c r="I84" s="22" t="s">
        <v>1499</v>
      </c>
      <c r="J84" s="21">
        <v>44012</v>
      </c>
      <c r="K84" s="22" t="s">
        <v>429</v>
      </c>
      <c r="L84" t="s">
        <v>429</v>
      </c>
      <c r="M84" t="b">
        <f t="shared" si="2"/>
        <v>1</v>
      </c>
      <c r="N84" t="str">
        <f t="shared" si="3"/>
        <v>URG</v>
      </c>
    </row>
    <row r="85" spans="1:14" x14ac:dyDescent="0.2">
      <c r="A85" s="18">
        <v>316</v>
      </c>
      <c r="B85" s="19">
        <v>600</v>
      </c>
      <c r="C85" s="19">
        <v>54</v>
      </c>
      <c r="D85" s="19">
        <v>54</v>
      </c>
      <c r="E85" s="20"/>
      <c r="F85" s="21">
        <v>44012</v>
      </c>
      <c r="G85" s="22" t="s">
        <v>519</v>
      </c>
      <c r="I85" s="22" t="s">
        <v>1500</v>
      </c>
      <c r="J85" s="21">
        <v>44012</v>
      </c>
      <c r="K85" s="22" t="s">
        <v>429</v>
      </c>
      <c r="L85" t="s">
        <v>429</v>
      </c>
      <c r="M85" t="b">
        <f t="shared" si="2"/>
        <v>1</v>
      </c>
      <c r="N85" t="str">
        <f t="shared" si="3"/>
        <v>URG</v>
      </c>
    </row>
    <row r="86" spans="1:14" x14ac:dyDescent="0.2">
      <c r="A86" s="18">
        <v>369</v>
      </c>
      <c r="B86" s="19">
        <v>400</v>
      </c>
      <c r="C86" s="19">
        <v>36</v>
      </c>
      <c r="D86" s="19">
        <v>36</v>
      </c>
      <c r="E86" s="20"/>
      <c r="F86" s="21">
        <v>44012</v>
      </c>
      <c r="G86" s="22" t="s">
        <v>520</v>
      </c>
      <c r="I86" s="22" t="s">
        <v>1501</v>
      </c>
      <c r="J86" s="21">
        <v>44012</v>
      </c>
      <c r="K86" s="22" t="s">
        <v>431</v>
      </c>
      <c r="L86" t="s">
        <v>431</v>
      </c>
      <c r="M86" t="b">
        <f t="shared" si="2"/>
        <v>1</v>
      </c>
      <c r="N86" t="str">
        <f t="shared" si="3"/>
        <v>URG</v>
      </c>
    </row>
    <row r="87" spans="1:14" x14ac:dyDescent="0.2">
      <c r="A87" s="18">
        <v>117</v>
      </c>
      <c r="B87" s="19">
        <v>900</v>
      </c>
      <c r="C87" s="19">
        <v>81</v>
      </c>
      <c r="D87" s="19">
        <v>81</v>
      </c>
      <c r="E87" s="20"/>
      <c r="F87" s="21">
        <v>44012</v>
      </c>
      <c r="G87" s="22" t="s">
        <v>521</v>
      </c>
      <c r="I87" s="22" t="s">
        <v>1502</v>
      </c>
      <c r="J87" s="21">
        <v>44012</v>
      </c>
      <c r="K87" s="22" t="s">
        <v>104</v>
      </c>
      <c r="L87" t="s">
        <v>104</v>
      </c>
      <c r="M87" t="b">
        <f t="shared" si="2"/>
        <v>1</v>
      </c>
      <c r="N87" t="str">
        <f t="shared" si="3"/>
        <v>URG</v>
      </c>
    </row>
    <row r="88" spans="1:14" x14ac:dyDescent="0.2">
      <c r="A88" s="18">
        <v>235</v>
      </c>
      <c r="B88" s="19">
        <v>400</v>
      </c>
      <c r="C88" s="19">
        <v>36</v>
      </c>
      <c r="D88" s="19">
        <v>36</v>
      </c>
      <c r="E88" s="20"/>
      <c r="F88" s="21">
        <v>44012</v>
      </c>
      <c r="G88" s="22" t="s">
        <v>522</v>
      </c>
      <c r="I88" s="22" t="s">
        <v>1503</v>
      </c>
      <c r="J88" s="21">
        <v>44012</v>
      </c>
      <c r="K88" s="22" t="s">
        <v>102</v>
      </c>
      <c r="L88" t="s">
        <v>102</v>
      </c>
      <c r="M88" t="b">
        <f t="shared" si="2"/>
        <v>1</v>
      </c>
      <c r="N88" t="str">
        <f t="shared" si="3"/>
        <v>URG</v>
      </c>
    </row>
    <row r="89" spans="1:14" x14ac:dyDescent="0.2">
      <c r="A89" s="18">
        <v>329</v>
      </c>
      <c r="B89" s="19">
        <v>600</v>
      </c>
      <c r="C89" s="19">
        <v>54</v>
      </c>
      <c r="D89" s="19">
        <v>54</v>
      </c>
      <c r="E89" s="20"/>
      <c r="F89" s="21">
        <v>44012</v>
      </c>
      <c r="G89" s="22" t="s">
        <v>523</v>
      </c>
      <c r="I89" s="22" t="s">
        <v>1504</v>
      </c>
      <c r="J89" s="21">
        <v>44012</v>
      </c>
      <c r="K89" s="22" t="s">
        <v>102</v>
      </c>
      <c r="L89" t="s">
        <v>102</v>
      </c>
      <c r="M89" t="b">
        <f t="shared" si="2"/>
        <v>1</v>
      </c>
      <c r="N89" t="str">
        <f t="shared" si="3"/>
        <v>URG</v>
      </c>
    </row>
    <row r="90" spans="1:14" x14ac:dyDescent="0.2">
      <c r="A90" s="18">
        <v>11</v>
      </c>
      <c r="B90" s="19">
        <v>750</v>
      </c>
      <c r="C90" s="19">
        <v>67.5</v>
      </c>
      <c r="D90" s="19">
        <v>67.5</v>
      </c>
      <c r="E90" s="20"/>
      <c r="F90" s="21">
        <v>44012</v>
      </c>
      <c r="G90" s="22" t="s">
        <v>524</v>
      </c>
      <c r="I90" s="22" t="s">
        <v>1505</v>
      </c>
      <c r="J90" s="21">
        <v>44012</v>
      </c>
      <c r="K90" s="22" t="s">
        <v>102</v>
      </c>
      <c r="L90" t="s">
        <v>102</v>
      </c>
      <c r="M90" t="b">
        <f t="shared" si="2"/>
        <v>1</v>
      </c>
      <c r="N90" t="str">
        <f t="shared" si="3"/>
        <v>URG</v>
      </c>
    </row>
    <row r="91" spans="1:14" x14ac:dyDescent="0.2">
      <c r="A91" s="18">
        <v>16</v>
      </c>
      <c r="B91" s="19">
        <v>420</v>
      </c>
      <c r="C91" s="19">
        <v>38</v>
      </c>
      <c r="D91" s="19">
        <v>38</v>
      </c>
      <c r="E91" s="20"/>
      <c r="F91" s="21">
        <v>44012</v>
      </c>
      <c r="G91" s="22" t="s">
        <v>525</v>
      </c>
      <c r="I91" s="22" t="s">
        <v>1506</v>
      </c>
      <c r="J91" s="21">
        <v>44012</v>
      </c>
      <c r="K91" s="22" t="s">
        <v>102</v>
      </c>
      <c r="L91" t="s">
        <v>102</v>
      </c>
      <c r="M91" t="b">
        <f t="shared" si="2"/>
        <v>1</v>
      </c>
      <c r="N91" t="str">
        <f t="shared" si="3"/>
        <v>URG</v>
      </c>
    </row>
    <row r="92" spans="1:14" x14ac:dyDescent="0.2">
      <c r="A92" s="18">
        <v>9</v>
      </c>
      <c r="B92" s="19">
        <v>2000</v>
      </c>
      <c r="C92" s="19">
        <v>180</v>
      </c>
      <c r="D92" s="19">
        <v>180</v>
      </c>
      <c r="E92" s="20"/>
      <c r="F92" s="21">
        <v>44011</v>
      </c>
      <c r="G92" s="22" t="s">
        <v>526</v>
      </c>
      <c r="I92" s="22" t="s">
        <v>1507</v>
      </c>
      <c r="J92" s="21">
        <v>44011</v>
      </c>
      <c r="K92" s="22" t="s">
        <v>428</v>
      </c>
      <c r="L92" t="s">
        <v>428</v>
      </c>
      <c r="M92" t="b">
        <f t="shared" si="2"/>
        <v>1</v>
      </c>
      <c r="N92" t="str">
        <f t="shared" si="3"/>
        <v>URG</v>
      </c>
    </row>
    <row r="93" spans="1:14" x14ac:dyDescent="0.2">
      <c r="A93" s="18">
        <v>33</v>
      </c>
      <c r="B93" s="19">
        <v>280</v>
      </c>
      <c r="C93" s="19">
        <v>25.25</v>
      </c>
      <c r="D93" s="19">
        <v>25.25</v>
      </c>
      <c r="E93" s="20"/>
      <c r="F93" s="21">
        <v>44011</v>
      </c>
      <c r="G93" s="22" t="s">
        <v>527</v>
      </c>
      <c r="I93" s="22" t="s">
        <v>1508</v>
      </c>
      <c r="J93" s="21">
        <v>44011</v>
      </c>
      <c r="K93" s="22" t="s">
        <v>102</v>
      </c>
      <c r="L93" t="s">
        <v>102</v>
      </c>
      <c r="M93" t="b">
        <f t="shared" si="2"/>
        <v>1</v>
      </c>
      <c r="N93" t="str">
        <f t="shared" si="3"/>
        <v>URG</v>
      </c>
    </row>
    <row r="94" spans="1:14" x14ac:dyDescent="0.2">
      <c r="A94" s="18">
        <v>90</v>
      </c>
      <c r="B94" s="19">
        <v>2000</v>
      </c>
      <c r="C94" s="19">
        <v>180</v>
      </c>
      <c r="D94" s="19">
        <v>180</v>
      </c>
      <c r="E94" s="20"/>
      <c r="F94" s="21">
        <v>44011</v>
      </c>
      <c r="G94" s="22" t="s">
        <v>528</v>
      </c>
      <c r="I94" s="22" t="s">
        <v>1509</v>
      </c>
      <c r="J94" s="21">
        <v>44011</v>
      </c>
      <c r="K94" s="22" t="s">
        <v>102</v>
      </c>
      <c r="L94" t="s">
        <v>102</v>
      </c>
      <c r="M94" t="b">
        <f t="shared" si="2"/>
        <v>1</v>
      </c>
      <c r="N94" t="str">
        <f t="shared" si="3"/>
        <v>URG</v>
      </c>
    </row>
    <row r="95" spans="1:14" x14ac:dyDescent="0.2">
      <c r="A95" s="18">
        <v>97</v>
      </c>
      <c r="B95" s="19">
        <v>400</v>
      </c>
      <c r="C95" s="19">
        <v>36</v>
      </c>
      <c r="D95" s="19">
        <v>36</v>
      </c>
      <c r="E95" s="20"/>
      <c r="F95" s="21">
        <v>44011</v>
      </c>
      <c r="G95" s="22" t="s">
        <v>529</v>
      </c>
      <c r="I95" s="22" t="s">
        <v>1510</v>
      </c>
      <c r="J95" s="21">
        <v>44011</v>
      </c>
      <c r="K95" s="22" t="s">
        <v>102</v>
      </c>
      <c r="L95" t="s">
        <v>102</v>
      </c>
      <c r="M95" t="b">
        <f t="shared" si="2"/>
        <v>1</v>
      </c>
      <c r="N95" t="str">
        <f t="shared" si="3"/>
        <v>URG</v>
      </c>
    </row>
    <row r="96" spans="1:14" x14ac:dyDescent="0.2">
      <c r="A96" s="18">
        <v>98</v>
      </c>
      <c r="B96" s="19">
        <v>400</v>
      </c>
      <c r="C96" s="19">
        <v>36</v>
      </c>
      <c r="D96" s="19">
        <v>36</v>
      </c>
      <c r="E96" s="20"/>
      <c r="F96" s="21">
        <v>44011</v>
      </c>
      <c r="G96" s="22" t="s">
        <v>530</v>
      </c>
      <c r="I96" s="22" t="s">
        <v>1511</v>
      </c>
      <c r="J96" s="21">
        <v>44011</v>
      </c>
      <c r="K96" s="22" t="s">
        <v>102</v>
      </c>
      <c r="L96" t="s">
        <v>102</v>
      </c>
      <c r="M96" t="b">
        <f t="shared" si="2"/>
        <v>1</v>
      </c>
      <c r="N96" t="str">
        <f t="shared" si="3"/>
        <v>URG</v>
      </c>
    </row>
    <row r="97" spans="1:14" x14ac:dyDescent="0.2">
      <c r="A97" s="18">
        <v>239</v>
      </c>
      <c r="B97" s="19">
        <v>400</v>
      </c>
      <c r="C97" s="19">
        <v>36</v>
      </c>
      <c r="D97" s="19">
        <v>36</v>
      </c>
      <c r="E97" s="20"/>
      <c r="F97" s="21">
        <v>44011</v>
      </c>
      <c r="G97" s="22" t="s">
        <v>531</v>
      </c>
      <c r="I97" s="22" t="s">
        <v>1512</v>
      </c>
      <c r="J97" s="21">
        <v>44011</v>
      </c>
      <c r="K97" s="22" t="s">
        <v>2336</v>
      </c>
      <c r="L97" t="s">
        <v>2336</v>
      </c>
      <c r="M97" t="b">
        <f t="shared" si="2"/>
        <v>1</v>
      </c>
      <c r="N97" t="str">
        <f t="shared" si="3"/>
        <v>URG</v>
      </c>
    </row>
    <row r="98" spans="1:14" x14ac:dyDescent="0.2">
      <c r="A98" s="18">
        <v>294</v>
      </c>
      <c r="B98" s="19">
        <v>400</v>
      </c>
      <c r="C98" s="19">
        <v>36</v>
      </c>
      <c r="D98" s="19">
        <v>36</v>
      </c>
      <c r="E98" s="20"/>
      <c r="F98" s="21">
        <v>44011</v>
      </c>
      <c r="G98" s="22" t="s">
        <v>532</v>
      </c>
      <c r="I98" s="22" t="s">
        <v>1513</v>
      </c>
      <c r="J98" s="21">
        <v>44011</v>
      </c>
      <c r="K98" s="22" t="s">
        <v>2337</v>
      </c>
      <c r="L98" t="s">
        <v>2337</v>
      </c>
      <c r="M98" t="b">
        <f t="shared" si="2"/>
        <v>1</v>
      </c>
      <c r="N98" t="str">
        <f t="shared" si="3"/>
        <v>URG</v>
      </c>
    </row>
    <row r="99" spans="1:14" x14ac:dyDescent="0.2">
      <c r="A99" s="18">
        <v>395</v>
      </c>
      <c r="B99" s="19">
        <v>1500</v>
      </c>
      <c r="C99" s="19">
        <v>135</v>
      </c>
      <c r="D99" s="19">
        <v>135</v>
      </c>
      <c r="E99" s="20"/>
      <c r="F99" s="21">
        <v>44011</v>
      </c>
      <c r="G99" s="22" t="s">
        <v>533</v>
      </c>
      <c r="I99" s="22" t="s">
        <v>1514</v>
      </c>
      <c r="J99" s="21">
        <v>44011</v>
      </c>
      <c r="K99" s="22" t="s">
        <v>8</v>
      </c>
      <c r="L99" t="s">
        <v>8</v>
      </c>
      <c r="M99" t="b">
        <f t="shared" si="2"/>
        <v>1</v>
      </c>
      <c r="N99" t="str">
        <f t="shared" si="3"/>
        <v>URG</v>
      </c>
    </row>
    <row r="100" spans="1:14" x14ac:dyDescent="0.2">
      <c r="A100" s="18">
        <v>178</v>
      </c>
      <c r="B100" s="19">
        <v>196</v>
      </c>
      <c r="C100" s="19">
        <v>0</v>
      </c>
      <c r="D100" s="19">
        <v>0</v>
      </c>
      <c r="E100" s="20">
        <v>35.5</v>
      </c>
      <c r="F100" s="21">
        <v>44012</v>
      </c>
      <c r="G100" s="22" t="s">
        <v>534</v>
      </c>
      <c r="I100" s="22" t="s">
        <v>1515</v>
      </c>
      <c r="J100" s="21">
        <v>44011</v>
      </c>
      <c r="K100" s="22" t="s">
        <v>104</v>
      </c>
      <c r="L100" t="s">
        <v>102</v>
      </c>
      <c r="M100" t="b">
        <f t="shared" si="2"/>
        <v>0</v>
      </c>
      <c r="N100" t="str">
        <f t="shared" si="3"/>
        <v>URG</v>
      </c>
    </row>
    <row r="101" spans="1:14" x14ac:dyDescent="0.2">
      <c r="A101" s="18">
        <v>114</v>
      </c>
      <c r="B101" s="19">
        <v>280</v>
      </c>
      <c r="C101" s="19">
        <v>25.25</v>
      </c>
      <c r="D101" s="19">
        <v>25.25</v>
      </c>
      <c r="E101" s="20"/>
      <c r="F101" s="21">
        <v>44010</v>
      </c>
      <c r="G101" s="22" t="s">
        <v>535</v>
      </c>
      <c r="I101" s="22" t="s">
        <v>1516</v>
      </c>
      <c r="J101" s="21">
        <v>44010</v>
      </c>
      <c r="K101" s="22" t="s">
        <v>102</v>
      </c>
      <c r="L101" t="s">
        <v>102</v>
      </c>
      <c r="M101" t="b">
        <f t="shared" si="2"/>
        <v>1</v>
      </c>
      <c r="N101" t="str">
        <f t="shared" si="3"/>
        <v>URG</v>
      </c>
    </row>
    <row r="102" spans="1:14" x14ac:dyDescent="0.2">
      <c r="A102" s="18">
        <v>165</v>
      </c>
      <c r="B102" s="19">
        <v>280</v>
      </c>
      <c r="C102" s="19">
        <v>25.25</v>
      </c>
      <c r="D102" s="19">
        <v>25.25</v>
      </c>
      <c r="E102" s="20"/>
      <c r="F102" s="21">
        <v>44010</v>
      </c>
      <c r="G102" s="22" t="s">
        <v>536</v>
      </c>
      <c r="I102" s="22" t="s">
        <v>1517</v>
      </c>
      <c r="J102" s="21">
        <v>44010</v>
      </c>
      <c r="K102" s="22" t="s">
        <v>102</v>
      </c>
      <c r="L102" t="s">
        <v>102</v>
      </c>
      <c r="M102" t="b">
        <f t="shared" si="2"/>
        <v>1</v>
      </c>
      <c r="N102" t="str">
        <f t="shared" si="3"/>
        <v>URG</v>
      </c>
    </row>
    <row r="103" spans="1:14" x14ac:dyDescent="0.2">
      <c r="A103" s="18">
        <v>305</v>
      </c>
      <c r="B103" s="19">
        <v>3000</v>
      </c>
      <c r="C103" s="19">
        <v>270</v>
      </c>
      <c r="D103" s="19">
        <v>270</v>
      </c>
      <c r="E103" s="20"/>
      <c r="F103" s="21">
        <v>44010</v>
      </c>
      <c r="G103" s="22" t="s">
        <v>537</v>
      </c>
      <c r="I103" s="22" t="s">
        <v>1518</v>
      </c>
      <c r="J103" s="21">
        <v>44010</v>
      </c>
      <c r="K103" s="22" t="s">
        <v>104</v>
      </c>
      <c r="L103" t="s">
        <v>104</v>
      </c>
      <c r="M103" t="b">
        <f t="shared" si="2"/>
        <v>1</v>
      </c>
      <c r="N103" t="str">
        <f t="shared" si="3"/>
        <v>URG</v>
      </c>
    </row>
    <row r="104" spans="1:14" x14ac:dyDescent="0.2">
      <c r="A104" s="18">
        <v>311</v>
      </c>
      <c r="B104" s="19">
        <v>400</v>
      </c>
      <c r="C104" s="19">
        <v>36</v>
      </c>
      <c r="D104" s="19">
        <v>36</v>
      </c>
      <c r="E104" s="20"/>
      <c r="F104" s="21">
        <v>44010</v>
      </c>
      <c r="G104" s="22" t="s">
        <v>538</v>
      </c>
      <c r="I104" s="22" t="s">
        <v>1519</v>
      </c>
      <c r="J104" s="21">
        <v>44010</v>
      </c>
      <c r="K104" s="22" t="s">
        <v>102</v>
      </c>
      <c r="L104" t="s">
        <v>102</v>
      </c>
      <c r="M104" t="b">
        <f t="shared" si="2"/>
        <v>1</v>
      </c>
      <c r="N104" t="str">
        <f t="shared" si="3"/>
        <v>URG</v>
      </c>
    </row>
    <row r="105" spans="1:14" x14ac:dyDescent="0.2">
      <c r="A105" s="18">
        <v>127</v>
      </c>
      <c r="B105" s="19">
        <v>2000</v>
      </c>
      <c r="C105" s="19">
        <v>180</v>
      </c>
      <c r="D105" s="19">
        <v>180</v>
      </c>
      <c r="E105" s="20"/>
      <c r="F105" s="21">
        <v>44009</v>
      </c>
      <c r="G105" s="22" t="s">
        <v>539</v>
      </c>
      <c r="I105" s="22" t="s">
        <v>1520</v>
      </c>
      <c r="J105" s="21">
        <v>44009</v>
      </c>
      <c r="K105" s="22" t="s">
        <v>102</v>
      </c>
      <c r="L105" t="s">
        <v>102</v>
      </c>
      <c r="M105" t="b">
        <f t="shared" si="2"/>
        <v>1</v>
      </c>
      <c r="N105" t="str">
        <f t="shared" si="3"/>
        <v>URG</v>
      </c>
    </row>
    <row r="106" spans="1:14" x14ac:dyDescent="0.2">
      <c r="A106" s="18">
        <v>153</v>
      </c>
      <c r="B106" s="19">
        <v>1400</v>
      </c>
      <c r="C106" s="19">
        <v>126</v>
      </c>
      <c r="D106" s="19">
        <v>126</v>
      </c>
      <c r="E106" s="20"/>
      <c r="F106" s="21">
        <v>44009</v>
      </c>
      <c r="G106" s="22" t="s">
        <v>540</v>
      </c>
      <c r="I106" s="22" t="s">
        <v>1521</v>
      </c>
      <c r="J106" s="21">
        <v>44009</v>
      </c>
      <c r="K106" s="22" t="s">
        <v>102</v>
      </c>
      <c r="L106" t="s">
        <v>102</v>
      </c>
      <c r="M106" t="b">
        <f t="shared" si="2"/>
        <v>1</v>
      </c>
      <c r="N106" t="str">
        <f t="shared" si="3"/>
        <v>URG</v>
      </c>
    </row>
    <row r="107" spans="1:14" x14ac:dyDescent="0.2">
      <c r="A107" s="18">
        <v>176</v>
      </c>
      <c r="B107" s="19">
        <v>280</v>
      </c>
      <c r="C107" s="19">
        <v>25.25</v>
      </c>
      <c r="D107" s="19">
        <v>25.25</v>
      </c>
      <c r="E107" s="20"/>
      <c r="F107" s="21">
        <v>44009</v>
      </c>
      <c r="G107" s="22" t="s">
        <v>541</v>
      </c>
      <c r="I107" s="22" t="s">
        <v>1522</v>
      </c>
      <c r="J107" s="21">
        <v>44009</v>
      </c>
      <c r="K107" s="22" t="s">
        <v>102</v>
      </c>
      <c r="L107" t="s">
        <v>102</v>
      </c>
      <c r="M107" t="b">
        <f t="shared" si="2"/>
        <v>1</v>
      </c>
      <c r="N107" t="str">
        <f t="shared" si="3"/>
        <v>URG</v>
      </c>
    </row>
    <row r="108" spans="1:14" x14ac:dyDescent="0.2">
      <c r="A108" s="18">
        <v>198</v>
      </c>
      <c r="B108" s="19">
        <v>2000</v>
      </c>
      <c r="C108" s="19">
        <v>180</v>
      </c>
      <c r="D108" s="19">
        <v>180</v>
      </c>
      <c r="E108" s="20"/>
      <c r="F108" s="21">
        <v>44009</v>
      </c>
      <c r="G108" s="22" t="s">
        <v>542</v>
      </c>
      <c r="I108" s="22" t="s">
        <v>1523</v>
      </c>
      <c r="J108" s="21">
        <v>44009</v>
      </c>
      <c r="K108" s="22" t="s">
        <v>104</v>
      </c>
      <c r="L108" t="s">
        <v>104</v>
      </c>
      <c r="M108" t="b">
        <f t="shared" si="2"/>
        <v>1</v>
      </c>
      <c r="N108" t="str">
        <f t="shared" si="3"/>
        <v>URG</v>
      </c>
    </row>
    <row r="109" spans="1:14" x14ac:dyDescent="0.2">
      <c r="A109" s="18">
        <v>94</v>
      </c>
      <c r="B109" s="19">
        <v>2000</v>
      </c>
      <c r="C109" s="19">
        <v>180</v>
      </c>
      <c r="D109" s="19">
        <v>180</v>
      </c>
      <c r="E109" s="20"/>
      <c r="F109" s="21">
        <v>44009</v>
      </c>
      <c r="G109" s="22" t="s">
        <v>543</v>
      </c>
      <c r="I109" s="22" t="s">
        <v>1524</v>
      </c>
      <c r="J109" s="21">
        <v>44009</v>
      </c>
      <c r="K109" s="22" t="s">
        <v>102</v>
      </c>
      <c r="L109" t="s">
        <v>102</v>
      </c>
      <c r="M109" t="b">
        <f t="shared" si="2"/>
        <v>1</v>
      </c>
      <c r="N109" t="str">
        <f t="shared" si="3"/>
        <v>URG</v>
      </c>
    </row>
    <row r="110" spans="1:14" x14ac:dyDescent="0.2">
      <c r="A110" s="18">
        <v>404</v>
      </c>
      <c r="B110" s="19">
        <v>400</v>
      </c>
      <c r="C110" s="19">
        <v>36</v>
      </c>
      <c r="D110" s="19">
        <v>36</v>
      </c>
      <c r="E110" s="20"/>
      <c r="F110" s="21">
        <v>44009</v>
      </c>
      <c r="G110" s="22" t="s">
        <v>544</v>
      </c>
      <c r="I110" s="22" t="s">
        <v>1525</v>
      </c>
      <c r="J110" s="21">
        <v>44009</v>
      </c>
      <c r="K110" s="22" t="s">
        <v>2338</v>
      </c>
      <c r="L110" t="s">
        <v>2338</v>
      </c>
      <c r="M110" t="b">
        <f t="shared" si="2"/>
        <v>1</v>
      </c>
      <c r="N110" t="str">
        <f t="shared" si="3"/>
        <v>URG</v>
      </c>
    </row>
    <row r="111" spans="1:14" x14ac:dyDescent="0.2">
      <c r="A111" s="18">
        <v>230</v>
      </c>
      <c r="B111" s="19">
        <v>50000</v>
      </c>
      <c r="C111" s="19">
        <v>4500</v>
      </c>
      <c r="D111" s="19">
        <v>4500</v>
      </c>
      <c r="E111" s="20"/>
      <c r="F111" s="21">
        <v>44011</v>
      </c>
      <c r="G111" s="22" t="s">
        <v>545</v>
      </c>
      <c r="I111" s="22" t="s">
        <v>1526</v>
      </c>
      <c r="J111" s="21">
        <v>44009</v>
      </c>
      <c r="K111" s="22" t="s">
        <v>8</v>
      </c>
      <c r="L111" t="s">
        <v>8</v>
      </c>
      <c r="M111" t="b">
        <f t="shared" si="2"/>
        <v>1</v>
      </c>
      <c r="N111" t="str">
        <f t="shared" si="3"/>
        <v>URG</v>
      </c>
    </row>
    <row r="112" spans="1:14" x14ac:dyDescent="0.2">
      <c r="A112" s="18">
        <v>178</v>
      </c>
      <c r="B112" s="19">
        <v>92</v>
      </c>
      <c r="C112" s="19">
        <v>0</v>
      </c>
      <c r="D112" s="19">
        <v>0</v>
      </c>
      <c r="E112" s="20">
        <v>16.75</v>
      </c>
      <c r="F112" s="21">
        <v>44012</v>
      </c>
      <c r="G112" s="22" t="s">
        <v>546</v>
      </c>
      <c r="I112" s="22" t="s">
        <v>1527</v>
      </c>
      <c r="J112" s="21">
        <v>44008</v>
      </c>
      <c r="K112" s="22" t="s">
        <v>104</v>
      </c>
      <c r="L112" t="s">
        <v>102</v>
      </c>
      <c r="M112" t="b">
        <f t="shared" si="2"/>
        <v>0</v>
      </c>
      <c r="N112" t="str">
        <f t="shared" si="3"/>
        <v>URG</v>
      </c>
    </row>
    <row r="113" spans="1:14" x14ac:dyDescent="0.2">
      <c r="A113" s="18">
        <v>21</v>
      </c>
      <c r="B113" s="19">
        <v>400</v>
      </c>
      <c r="C113" s="19">
        <v>36</v>
      </c>
      <c r="D113" s="19">
        <v>36</v>
      </c>
      <c r="E113" s="20"/>
      <c r="F113" s="21">
        <v>44008</v>
      </c>
      <c r="G113" s="22" t="s">
        <v>547</v>
      </c>
      <c r="I113" s="22" t="s">
        <v>1528</v>
      </c>
      <c r="J113" s="21">
        <v>44008</v>
      </c>
      <c r="K113" s="22" t="s">
        <v>102</v>
      </c>
      <c r="L113" t="s">
        <v>102</v>
      </c>
      <c r="M113" t="b">
        <f t="shared" si="2"/>
        <v>1</v>
      </c>
      <c r="N113" t="str">
        <f t="shared" si="3"/>
        <v>URG</v>
      </c>
    </row>
    <row r="114" spans="1:14" x14ac:dyDescent="0.2">
      <c r="A114" s="18">
        <v>33</v>
      </c>
      <c r="B114" s="19">
        <v>1400</v>
      </c>
      <c r="C114" s="19">
        <v>126</v>
      </c>
      <c r="D114" s="19">
        <v>126</v>
      </c>
      <c r="E114" s="20"/>
      <c r="F114" s="21">
        <v>44008</v>
      </c>
      <c r="G114" s="22" t="s">
        <v>548</v>
      </c>
      <c r="I114" s="22" t="s">
        <v>1529</v>
      </c>
      <c r="J114" s="21">
        <v>44008</v>
      </c>
      <c r="K114" s="22" t="s">
        <v>102</v>
      </c>
      <c r="L114" t="s">
        <v>102</v>
      </c>
      <c r="M114" t="b">
        <f t="shared" si="2"/>
        <v>1</v>
      </c>
      <c r="N114" t="str">
        <f t="shared" si="3"/>
        <v>URG</v>
      </c>
    </row>
    <row r="115" spans="1:14" x14ac:dyDescent="0.2">
      <c r="A115" s="18">
        <v>61</v>
      </c>
      <c r="B115" s="19">
        <v>2250</v>
      </c>
      <c r="C115" s="19">
        <v>202.5</v>
      </c>
      <c r="D115" s="19">
        <v>202.5</v>
      </c>
      <c r="E115" s="20"/>
      <c r="F115" s="21">
        <v>44008</v>
      </c>
      <c r="G115" s="22" t="s">
        <v>549</v>
      </c>
      <c r="I115" s="22" t="s">
        <v>1530</v>
      </c>
      <c r="J115" s="21">
        <v>44008</v>
      </c>
      <c r="K115" s="22" t="s">
        <v>102</v>
      </c>
      <c r="L115" t="s">
        <v>102</v>
      </c>
      <c r="M115" t="b">
        <f t="shared" si="2"/>
        <v>1</v>
      </c>
      <c r="N115" t="str">
        <f t="shared" si="3"/>
        <v>URG</v>
      </c>
    </row>
    <row r="116" spans="1:14" x14ac:dyDescent="0.2">
      <c r="A116" s="18">
        <v>127</v>
      </c>
      <c r="B116" s="19">
        <v>600</v>
      </c>
      <c r="C116" s="19">
        <v>54</v>
      </c>
      <c r="D116" s="19">
        <v>54</v>
      </c>
      <c r="E116" s="20"/>
      <c r="F116" s="21">
        <v>44008</v>
      </c>
      <c r="G116" s="22" t="s">
        <v>550</v>
      </c>
      <c r="I116" s="22" t="s">
        <v>1531</v>
      </c>
      <c r="J116" s="21">
        <v>44008</v>
      </c>
      <c r="K116" s="22" t="s">
        <v>102</v>
      </c>
      <c r="L116" t="s">
        <v>102</v>
      </c>
      <c r="M116" t="b">
        <f t="shared" si="2"/>
        <v>1</v>
      </c>
      <c r="N116" t="str">
        <f t="shared" si="3"/>
        <v>URG</v>
      </c>
    </row>
    <row r="117" spans="1:14" x14ac:dyDescent="0.2">
      <c r="A117" s="18">
        <v>299</v>
      </c>
      <c r="B117" s="19">
        <v>600</v>
      </c>
      <c r="C117" s="19">
        <v>54</v>
      </c>
      <c r="D117" s="19">
        <v>54</v>
      </c>
      <c r="E117" s="20"/>
      <c r="F117" s="21">
        <v>44008</v>
      </c>
      <c r="G117" s="22" t="s">
        <v>551</v>
      </c>
      <c r="I117" s="22" t="s">
        <v>1532</v>
      </c>
      <c r="J117" s="21">
        <v>44008</v>
      </c>
      <c r="K117" s="22" t="s">
        <v>102</v>
      </c>
      <c r="L117" t="s">
        <v>102</v>
      </c>
      <c r="M117" t="b">
        <f t="shared" si="2"/>
        <v>1</v>
      </c>
      <c r="N117" t="str">
        <f t="shared" si="3"/>
        <v>URG</v>
      </c>
    </row>
    <row r="118" spans="1:14" x14ac:dyDescent="0.2">
      <c r="A118" s="18">
        <v>369</v>
      </c>
      <c r="B118" s="19">
        <v>1200</v>
      </c>
      <c r="C118" s="19">
        <v>108</v>
      </c>
      <c r="D118" s="19">
        <v>108</v>
      </c>
      <c r="E118" s="20"/>
      <c r="F118" s="21">
        <v>44008</v>
      </c>
      <c r="G118" s="22" t="s">
        <v>552</v>
      </c>
      <c r="I118" s="22" t="s">
        <v>1533</v>
      </c>
      <c r="J118" s="21">
        <v>44008</v>
      </c>
      <c r="K118" s="22" t="s">
        <v>431</v>
      </c>
      <c r="L118" t="s">
        <v>431</v>
      </c>
      <c r="M118" t="b">
        <f t="shared" si="2"/>
        <v>1</v>
      </c>
      <c r="N118" t="str">
        <f t="shared" si="3"/>
        <v>URG</v>
      </c>
    </row>
    <row r="119" spans="1:14" x14ac:dyDescent="0.2">
      <c r="A119" s="18">
        <v>384</v>
      </c>
      <c r="B119" s="19">
        <v>280</v>
      </c>
      <c r="C119" s="19">
        <v>25.25</v>
      </c>
      <c r="D119" s="19">
        <v>25.25</v>
      </c>
      <c r="E119" s="20"/>
      <c r="F119" s="21">
        <v>44008</v>
      </c>
      <c r="G119" s="22" t="s">
        <v>553</v>
      </c>
      <c r="I119" s="22" t="s">
        <v>1534</v>
      </c>
      <c r="J119" s="21">
        <v>44008</v>
      </c>
      <c r="K119" s="22" t="s">
        <v>430</v>
      </c>
      <c r="L119" t="s">
        <v>430</v>
      </c>
      <c r="M119" t="b">
        <f t="shared" si="2"/>
        <v>1</v>
      </c>
      <c r="N119" t="str">
        <f t="shared" si="3"/>
        <v>URG</v>
      </c>
    </row>
    <row r="120" spans="1:14" x14ac:dyDescent="0.2">
      <c r="A120" s="18">
        <v>404</v>
      </c>
      <c r="B120" s="19">
        <v>2000</v>
      </c>
      <c r="C120" s="19">
        <v>180</v>
      </c>
      <c r="D120" s="19">
        <v>180</v>
      </c>
      <c r="E120" s="20"/>
      <c r="F120" s="21">
        <v>44008</v>
      </c>
      <c r="G120" s="22" t="s">
        <v>554</v>
      </c>
      <c r="I120" s="22" t="s">
        <v>1535</v>
      </c>
      <c r="J120" s="21">
        <v>44008</v>
      </c>
      <c r="K120" s="22" t="s">
        <v>2338</v>
      </c>
      <c r="L120" t="s">
        <v>2338</v>
      </c>
      <c r="M120" t="b">
        <f t="shared" si="2"/>
        <v>1</v>
      </c>
      <c r="N120" t="str">
        <f t="shared" si="3"/>
        <v>URG</v>
      </c>
    </row>
    <row r="121" spans="1:14" x14ac:dyDescent="0.2">
      <c r="A121" s="18">
        <v>1</v>
      </c>
      <c r="B121" s="19">
        <v>400</v>
      </c>
      <c r="C121" s="19">
        <v>0</v>
      </c>
      <c r="D121" s="19">
        <v>0</v>
      </c>
      <c r="E121" s="20">
        <v>72</v>
      </c>
      <c r="F121" s="21">
        <v>44007</v>
      </c>
      <c r="G121" s="22" t="s">
        <v>555</v>
      </c>
      <c r="I121" s="22" t="s">
        <v>1536</v>
      </c>
      <c r="J121" s="21">
        <v>44007</v>
      </c>
      <c r="K121" s="22" t="s">
        <v>8</v>
      </c>
      <c r="L121" t="s">
        <v>102</v>
      </c>
      <c r="M121" t="b">
        <f t="shared" si="2"/>
        <v>0</v>
      </c>
      <c r="N121" t="str">
        <f t="shared" si="3"/>
        <v>URG</v>
      </c>
    </row>
    <row r="122" spans="1:14" x14ac:dyDescent="0.2">
      <c r="A122" s="18">
        <v>14</v>
      </c>
      <c r="B122" s="19">
        <v>280</v>
      </c>
      <c r="C122" s="19">
        <v>25.25</v>
      </c>
      <c r="D122" s="19">
        <v>25.25</v>
      </c>
      <c r="E122" s="20"/>
      <c r="F122" s="21">
        <v>44007</v>
      </c>
      <c r="G122" s="22" t="s">
        <v>556</v>
      </c>
      <c r="I122" s="22" t="s">
        <v>1537</v>
      </c>
      <c r="J122" s="21">
        <v>44007</v>
      </c>
      <c r="K122" s="22" t="s">
        <v>102</v>
      </c>
      <c r="L122" t="s">
        <v>102</v>
      </c>
      <c r="M122" t="b">
        <f t="shared" si="2"/>
        <v>1</v>
      </c>
      <c r="N122" t="str">
        <f t="shared" si="3"/>
        <v>URG</v>
      </c>
    </row>
    <row r="123" spans="1:14" x14ac:dyDescent="0.2">
      <c r="A123" s="18">
        <v>84</v>
      </c>
      <c r="B123" s="19">
        <v>280</v>
      </c>
      <c r="C123" s="19">
        <v>25.25</v>
      </c>
      <c r="D123" s="19">
        <v>25.25</v>
      </c>
      <c r="E123" s="20"/>
      <c r="F123" s="21">
        <v>44007</v>
      </c>
      <c r="G123" s="22" t="s">
        <v>557</v>
      </c>
      <c r="I123" s="22" t="s">
        <v>1538</v>
      </c>
      <c r="J123" s="21">
        <v>44007</v>
      </c>
      <c r="K123" s="22" t="s">
        <v>102</v>
      </c>
      <c r="L123" t="s">
        <v>102</v>
      </c>
      <c r="M123" t="b">
        <f t="shared" si="2"/>
        <v>1</v>
      </c>
      <c r="N123" t="str">
        <f t="shared" si="3"/>
        <v>URG</v>
      </c>
    </row>
    <row r="124" spans="1:14" x14ac:dyDescent="0.2">
      <c r="A124" s="18">
        <v>143</v>
      </c>
      <c r="B124" s="19">
        <v>2250</v>
      </c>
      <c r="C124" s="19">
        <v>202.5</v>
      </c>
      <c r="D124" s="19">
        <v>202.5</v>
      </c>
      <c r="E124" s="20"/>
      <c r="F124" s="21">
        <v>44007</v>
      </c>
      <c r="G124" s="22" t="s">
        <v>558</v>
      </c>
      <c r="I124" s="22" t="s">
        <v>1539</v>
      </c>
      <c r="J124" s="21">
        <v>44007</v>
      </c>
      <c r="K124" s="22" t="s">
        <v>102</v>
      </c>
      <c r="L124" t="s">
        <v>102</v>
      </c>
      <c r="M124" t="b">
        <f t="shared" si="2"/>
        <v>1</v>
      </c>
      <c r="N124" t="str">
        <f t="shared" si="3"/>
        <v>URG</v>
      </c>
    </row>
    <row r="125" spans="1:14" x14ac:dyDescent="0.2">
      <c r="A125" s="18">
        <v>178</v>
      </c>
      <c r="B125" s="19">
        <v>1400</v>
      </c>
      <c r="C125" s="19">
        <v>126</v>
      </c>
      <c r="D125" s="19">
        <v>126</v>
      </c>
      <c r="E125" s="20"/>
      <c r="F125" s="21">
        <v>44007</v>
      </c>
      <c r="G125" s="22" t="s">
        <v>559</v>
      </c>
      <c r="I125" s="22" t="s">
        <v>1540</v>
      </c>
      <c r="J125" s="21">
        <v>44007</v>
      </c>
      <c r="K125" s="22" t="s">
        <v>102</v>
      </c>
      <c r="L125" t="s">
        <v>102</v>
      </c>
      <c r="M125" t="b">
        <f t="shared" si="2"/>
        <v>1</v>
      </c>
      <c r="N125" t="str">
        <f t="shared" si="3"/>
        <v>URG</v>
      </c>
    </row>
    <row r="126" spans="1:14" x14ac:dyDescent="0.2">
      <c r="A126" s="18">
        <v>349</v>
      </c>
      <c r="B126" s="19">
        <v>1400</v>
      </c>
      <c r="C126" s="19">
        <v>126</v>
      </c>
      <c r="D126" s="19">
        <v>126</v>
      </c>
      <c r="E126" s="20"/>
      <c r="F126" s="21">
        <v>44007</v>
      </c>
      <c r="G126" s="22" t="s">
        <v>560</v>
      </c>
      <c r="I126" s="22" t="s">
        <v>1541</v>
      </c>
      <c r="J126" s="21">
        <v>44007</v>
      </c>
      <c r="K126" s="22" t="s">
        <v>102</v>
      </c>
      <c r="L126" t="s">
        <v>102</v>
      </c>
      <c r="M126" t="b">
        <f t="shared" si="2"/>
        <v>1</v>
      </c>
      <c r="N126" t="str">
        <f t="shared" si="3"/>
        <v>URG</v>
      </c>
    </row>
    <row r="127" spans="1:14" x14ac:dyDescent="0.2">
      <c r="A127" s="18">
        <v>378</v>
      </c>
      <c r="B127" s="19">
        <v>280</v>
      </c>
      <c r="C127" s="19">
        <v>25.25</v>
      </c>
      <c r="D127" s="19">
        <v>25.25</v>
      </c>
      <c r="E127" s="20"/>
      <c r="F127" s="21">
        <v>44007</v>
      </c>
      <c r="G127" s="22" t="s">
        <v>561</v>
      </c>
      <c r="I127" s="22" t="s">
        <v>1542</v>
      </c>
      <c r="J127" s="21">
        <v>44007</v>
      </c>
      <c r="K127" s="22" t="s">
        <v>104</v>
      </c>
      <c r="L127" t="s">
        <v>104</v>
      </c>
      <c r="M127" t="b">
        <f t="shared" si="2"/>
        <v>1</v>
      </c>
      <c r="N127" t="str">
        <f t="shared" si="3"/>
        <v>URG</v>
      </c>
    </row>
    <row r="128" spans="1:14" x14ac:dyDescent="0.2">
      <c r="A128" s="18">
        <v>384</v>
      </c>
      <c r="B128" s="19">
        <v>1400</v>
      </c>
      <c r="C128" s="19">
        <v>126</v>
      </c>
      <c r="D128" s="19">
        <v>126</v>
      </c>
      <c r="E128" s="20"/>
      <c r="F128" s="21">
        <v>44007</v>
      </c>
      <c r="G128" s="22" t="s">
        <v>562</v>
      </c>
      <c r="I128" s="22" t="s">
        <v>1543</v>
      </c>
      <c r="J128" s="21">
        <v>44007</v>
      </c>
      <c r="K128" s="22" t="s">
        <v>430</v>
      </c>
      <c r="L128" t="s">
        <v>430</v>
      </c>
      <c r="M128" t="b">
        <f t="shared" si="2"/>
        <v>1</v>
      </c>
      <c r="N128" t="str">
        <f t="shared" si="3"/>
        <v>URG</v>
      </c>
    </row>
    <row r="129" spans="1:14" x14ac:dyDescent="0.2">
      <c r="A129" s="18">
        <v>178</v>
      </c>
      <c r="B129" s="19">
        <v>376</v>
      </c>
      <c r="C129" s="19">
        <v>0</v>
      </c>
      <c r="D129" s="19">
        <v>0</v>
      </c>
      <c r="E129" s="20">
        <v>67.75</v>
      </c>
      <c r="F129" s="21">
        <v>44012</v>
      </c>
      <c r="G129" s="22" t="s">
        <v>563</v>
      </c>
      <c r="I129" s="22" t="s">
        <v>1544</v>
      </c>
      <c r="J129" s="21">
        <v>44007</v>
      </c>
      <c r="K129" s="22" t="s">
        <v>104</v>
      </c>
      <c r="L129" t="s">
        <v>102</v>
      </c>
      <c r="M129" t="b">
        <f t="shared" si="2"/>
        <v>0</v>
      </c>
      <c r="N129" t="str">
        <f t="shared" si="3"/>
        <v>URG</v>
      </c>
    </row>
    <row r="130" spans="1:14" x14ac:dyDescent="0.2">
      <c r="A130" s="18">
        <v>9</v>
      </c>
      <c r="B130" s="19">
        <v>400</v>
      </c>
      <c r="C130" s="19">
        <v>36</v>
      </c>
      <c r="D130" s="19">
        <v>36</v>
      </c>
      <c r="E130" s="20"/>
      <c r="F130" s="21">
        <v>44006</v>
      </c>
      <c r="G130" s="22" t="s">
        <v>564</v>
      </c>
      <c r="I130" s="22" t="s">
        <v>1545</v>
      </c>
      <c r="J130" s="21">
        <v>44006</v>
      </c>
      <c r="K130" s="22" t="s">
        <v>428</v>
      </c>
      <c r="L130" t="s">
        <v>428</v>
      </c>
      <c r="M130" t="b">
        <f t="shared" si="2"/>
        <v>1</v>
      </c>
      <c r="N130" t="str">
        <f t="shared" si="3"/>
        <v>URG</v>
      </c>
    </row>
    <row r="131" spans="1:14" x14ac:dyDescent="0.2">
      <c r="A131" s="18">
        <v>16</v>
      </c>
      <c r="B131" s="19">
        <v>280</v>
      </c>
      <c r="C131" s="19">
        <v>25.25</v>
      </c>
      <c r="D131" s="19">
        <v>25.25</v>
      </c>
      <c r="E131" s="20"/>
      <c r="F131" s="21">
        <v>44006</v>
      </c>
      <c r="G131" s="22" t="s">
        <v>565</v>
      </c>
      <c r="I131" s="22" t="s">
        <v>1546</v>
      </c>
      <c r="J131" s="21">
        <v>44006</v>
      </c>
      <c r="K131" s="22" t="s">
        <v>102</v>
      </c>
      <c r="L131" t="s">
        <v>102</v>
      </c>
      <c r="M131" t="b">
        <f t="shared" ref="M131:M194" si="4">K131=L131</f>
        <v>1</v>
      </c>
      <c r="N131" t="str">
        <f t="shared" ref="N131:N194" si="5">IF(H131="","URG","REG")</f>
        <v>URG</v>
      </c>
    </row>
    <row r="132" spans="1:14" x14ac:dyDescent="0.2">
      <c r="A132" s="18">
        <v>26</v>
      </c>
      <c r="B132" s="19">
        <v>280</v>
      </c>
      <c r="C132" s="19">
        <v>25.25</v>
      </c>
      <c r="D132" s="19">
        <v>25.25</v>
      </c>
      <c r="E132" s="20"/>
      <c r="F132" s="21">
        <v>44006</v>
      </c>
      <c r="G132" s="22" t="s">
        <v>566</v>
      </c>
      <c r="I132" s="22" t="s">
        <v>1547</v>
      </c>
      <c r="J132" s="21">
        <v>44006</v>
      </c>
      <c r="K132" s="22" t="s">
        <v>102</v>
      </c>
      <c r="L132" t="s">
        <v>102</v>
      </c>
      <c r="M132" t="b">
        <f t="shared" si="4"/>
        <v>1</v>
      </c>
      <c r="N132" t="str">
        <f t="shared" si="5"/>
        <v>URG</v>
      </c>
    </row>
    <row r="133" spans="1:14" x14ac:dyDescent="0.2">
      <c r="A133" s="18">
        <v>52</v>
      </c>
      <c r="B133" s="19">
        <v>1400</v>
      </c>
      <c r="C133" s="19">
        <v>126</v>
      </c>
      <c r="D133" s="19">
        <v>126</v>
      </c>
      <c r="E133" s="20"/>
      <c r="F133" s="21">
        <v>44006</v>
      </c>
      <c r="G133" s="22" t="s">
        <v>567</v>
      </c>
      <c r="I133" s="22" t="s">
        <v>1548</v>
      </c>
      <c r="J133" s="21">
        <v>44006</v>
      </c>
      <c r="K133" s="22" t="s">
        <v>102</v>
      </c>
      <c r="L133" t="s">
        <v>102</v>
      </c>
      <c r="M133" t="b">
        <f t="shared" si="4"/>
        <v>1</v>
      </c>
      <c r="N133" t="str">
        <f t="shared" si="5"/>
        <v>URG</v>
      </c>
    </row>
    <row r="134" spans="1:14" x14ac:dyDescent="0.2">
      <c r="A134" s="18">
        <v>115</v>
      </c>
      <c r="B134" s="19">
        <v>1400</v>
      </c>
      <c r="C134" s="19">
        <v>126</v>
      </c>
      <c r="D134" s="19">
        <v>126</v>
      </c>
      <c r="E134" s="20"/>
      <c r="F134" s="21">
        <v>44006</v>
      </c>
      <c r="G134" s="22" t="s">
        <v>568</v>
      </c>
      <c r="I134" s="22" t="s">
        <v>1549</v>
      </c>
      <c r="J134" s="21">
        <v>44006</v>
      </c>
      <c r="K134" s="22" t="s">
        <v>102</v>
      </c>
      <c r="L134" t="s">
        <v>102</v>
      </c>
      <c r="M134" t="b">
        <f t="shared" si="4"/>
        <v>1</v>
      </c>
      <c r="N134" t="str">
        <f t="shared" si="5"/>
        <v>URG</v>
      </c>
    </row>
    <row r="135" spans="1:14" x14ac:dyDescent="0.2">
      <c r="A135" s="18">
        <v>149</v>
      </c>
      <c r="B135" s="19">
        <v>280</v>
      </c>
      <c r="C135" s="19">
        <v>25.25</v>
      </c>
      <c r="D135" s="19">
        <v>25.25</v>
      </c>
      <c r="E135" s="20"/>
      <c r="F135" s="21">
        <v>44006</v>
      </c>
      <c r="G135" s="22" t="s">
        <v>569</v>
      </c>
      <c r="I135" s="22" t="s">
        <v>1550</v>
      </c>
      <c r="J135" s="21">
        <v>44006</v>
      </c>
      <c r="K135" s="22" t="s">
        <v>102</v>
      </c>
      <c r="L135" t="s">
        <v>102</v>
      </c>
      <c r="M135" t="b">
        <f t="shared" si="4"/>
        <v>1</v>
      </c>
      <c r="N135" t="str">
        <f t="shared" si="5"/>
        <v>URG</v>
      </c>
    </row>
    <row r="136" spans="1:14" x14ac:dyDescent="0.2">
      <c r="A136" s="18">
        <v>283</v>
      </c>
      <c r="B136" s="19">
        <v>2000</v>
      </c>
      <c r="C136" s="19">
        <v>180</v>
      </c>
      <c r="D136" s="19">
        <v>180</v>
      </c>
      <c r="E136" s="20"/>
      <c r="F136" s="21">
        <v>44006</v>
      </c>
      <c r="G136" s="22" t="s">
        <v>570</v>
      </c>
      <c r="I136" s="22" t="s">
        <v>1551</v>
      </c>
      <c r="J136" s="21">
        <v>44006</v>
      </c>
      <c r="K136" s="22" t="s">
        <v>434</v>
      </c>
      <c r="L136" t="s">
        <v>434</v>
      </c>
      <c r="M136" t="b">
        <f t="shared" si="4"/>
        <v>1</v>
      </c>
      <c r="N136" t="str">
        <f t="shared" si="5"/>
        <v>URG</v>
      </c>
    </row>
    <row r="137" spans="1:14" x14ac:dyDescent="0.2">
      <c r="A137" s="18">
        <v>283</v>
      </c>
      <c r="B137" s="19">
        <v>600</v>
      </c>
      <c r="C137" s="19">
        <v>54</v>
      </c>
      <c r="D137" s="19">
        <v>54</v>
      </c>
      <c r="E137" s="20"/>
      <c r="F137" s="21">
        <v>44006</v>
      </c>
      <c r="G137" s="22" t="s">
        <v>571</v>
      </c>
      <c r="I137" s="22" t="s">
        <v>1552</v>
      </c>
      <c r="J137" s="21">
        <v>44006</v>
      </c>
      <c r="K137" s="22" t="s">
        <v>434</v>
      </c>
      <c r="L137" t="s">
        <v>434</v>
      </c>
      <c r="M137" t="b">
        <f t="shared" si="4"/>
        <v>1</v>
      </c>
      <c r="N137" t="str">
        <f t="shared" si="5"/>
        <v>URG</v>
      </c>
    </row>
    <row r="138" spans="1:14" x14ac:dyDescent="0.2">
      <c r="A138" s="18">
        <v>296</v>
      </c>
      <c r="B138" s="19">
        <v>400</v>
      </c>
      <c r="C138" s="19">
        <v>36</v>
      </c>
      <c r="D138" s="19">
        <v>36</v>
      </c>
      <c r="E138" s="20"/>
      <c r="F138" s="21">
        <v>44006</v>
      </c>
      <c r="G138" s="22" t="s">
        <v>572</v>
      </c>
      <c r="I138" s="22" t="s">
        <v>1553</v>
      </c>
      <c r="J138" s="21">
        <v>44006</v>
      </c>
      <c r="K138" s="22" t="s">
        <v>434</v>
      </c>
      <c r="L138" t="s">
        <v>434</v>
      </c>
      <c r="M138" t="b">
        <f t="shared" si="4"/>
        <v>1</v>
      </c>
      <c r="N138" t="str">
        <f t="shared" si="5"/>
        <v>URG</v>
      </c>
    </row>
    <row r="139" spans="1:14" x14ac:dyDescent="0.2">
      <c r="A139" s="18">
        <v>313</v>
      </c>
      <c r="B139" s="19">
        <v>400</v>
      </c>
      <c r="C139" s="19">
        <v>36</v>
      </c>
      <c r="D139" s="19">
        <v>36</v>
      </c>
      <c r="E139" s="20"/>
      <c r="F139" s="21">
        <v>44006</v>
      </c>
      <c r="G139" s="22" t="s">
        <v>573</v>
      </c>
      <c r="I139" s="22" t="s">
        <v>1554</v>
      </c>
      <c r="J139" s="21">
        <v>44006</v>
      </c>
      <c r="K139" s="22" t="s">
        <v>102</v>
      </c>
      <c r="L139" t="s">
        <v>102</v>
      </c>
      <c r="M139" t="b">
        <f t="shared" si="4"/>
        <v>1</v>
      </c>
      <c r="N139" t="str">
        <f t="shared" si="5"/>
        <v>URG</v>
      </c>
    </row>
    <row r="140" spans="1:14" x14ac:dyDescent="0.2">
      <c r="A140" s="18">
        <v>331</v>
      </c>
      <c r="B140" s="19">
        <v>600</v>
      </c>
      <c r="C140" s="19">
        <v>54</v>
      </c>
      <c r="D140" s="19">
        <v>54</v>
      </c>
      <c r="E140" s="20"/>
      <c r="F140" s="21">
        <v>44006</v>
      </c>
      <c r="G140" s="22" t="s">
        <v>574</v>
      </c>
      <c r="I140" s="22" t="s">
        <v>1555</v>
      </c>
      <c r="J140" s="21">
        <v>44006</v>
      </c>
      <c r="K140" s="22" t="s">
        <v>8</v>
      </c>
      <c r="L140" t="s">
        <v>8</v>
      </c>
      <c r="M140" t="b">
        <f t="shared" si="4"/>
        <v>1</v>
      </c>
      <c r="N140" t="str">
        <f t="shared" si="5"/>
        <v>URG</v>
      </c>
    </row>
    <row r="141" spans="1:14" x14ac:dyDescent="0.2">
      <c r="A141" s="18">
        <v>370</v>
      </c>
      <c r="B141" s="19">
        <v>2500</v>
      </c>
      <c r="C141" s="19">
        <v>225</v>
      </c>
      <c r="D141" s="19">
        <v>225</v>
      </c>
      <c r="E141" s="20"/>
      <c r="F141" s="21">
        <v>44006</v>
      </c>
      <c r="G141" s="22" t="s">
        <v>575</v>
      </c>
      <c r="I141" s="22" t="s">
        <v>1556</v>
      </c>
      <c r="J141" s="21">
        <v>44006</v>
      </c>
      <c r="K141" s="22" t="s">
        <v>8</v>
      </c>
      <c r="L141" t="s">
        <v>8</v>
      </c>
      <c r="M141" t="b">
        <f t="shared" si="4"/>
        <v>1</v>
      </c>
      <c r="N141" t="str">
        <f t="shared" si="5"/>
        <v>URG</v>
      </c>
    </row>
    <row r="142" spans="1:14" x14ac:dyDescent="0.2">
      <c r="A142" s="18">
        <v>392</v>
      </c>
      <c r="B142" s="19">
        <v>420</v>
      </c>
      <c r="C142" s="19">
        <v>38</v>
      </c>
      <c r="D142" s="19">
        <v>38</v>
      </c>
      <c r="E142" s="20"/>
      <c r="F142" s="21">
        <v>44006</v>
      </c>
      <c r="G142" s="22" t="s">
        <v>576</v>
      </c>
      <c r="I142" s="22" t="s">
        <v>1557</v>
      </c>
      <c r="J142" s="21">
        <v>44006</v>
      </c>
      <c r="K142" s="22" t="s">
        <v>2339</v>
      </c>
      <c r="L142" t="s">
        <v>2339</v>
      </c>
      <c r="M142" t="b">
        <f t="shared" si="4"/>
        <v>1</v>
      </c>
      <c r="N142" t="str">
        <f t="shared" si="5"/>
        <v>URG</v>
      </c>
    </row>
    <row r="143" spans="1:14" x14ac:dyDescent="0.2">
      <c r="A143" s="18">
        <v>178</v>
      </c>
      <c r="B143" s="19">
        <v>76</v>
      </c>
      <c r="C143" s="19">
        <v>0</v>
      </c>
      <c r="D143" s="19">
        <v>0</v>
      </c>
      <c r="E143" s="20">
        <v>13.75</v>
      </c>
      <c r="F143" s="21">
        <v>44012</v>
      </c>
      <c r="G143" s="22" t="s">
        <v>577</v>
      </c>
      <c r="I143" s="22" t="s">
        <v>1558</v>
      </c>
      <c r="J143" s="21">
        <v>44006</v>
      </c>
      <c r="K143" s="22" t="s">
        <v>104</v>
      </c>
      <c r="L143" t="s">
        <v>102</v>
      </c>
      <c r="M143" t="b">
        <f t="shared" si="4"/>
        <v>0</v>
      </c>
      <c r="N143" t="str">
        <f t="shared" si="5"/>
        <v>URG</v>
      </c>
    </row>
    <row r="144" spans="1:14" x14ac:dyDescent="0.2">
      <c r="A144" s="18">
        <v>74</v>
      </c>
      <c r="B144" s="19">
        <v>100000</v>
      </c>
      <c r="C144" s="19">
        <v>9000</v>
      </c>
      <c r="D144" s="19">
        <v>9000</v>
      </c>
      <c r="E144" s="20"/>
      <c r="F144" s="21">
        <v>44012</v>
      </c>
      <c r="G144" s="22" t="s">
        <v>578</v>
      </c>
      <c r="I144" s="22" t="s">
        <v>1559</v>
      </c>
      <c r="J144" s="21">
        <v>44005</v>
      </c>
      <c r="K144" s="22" t="s">
        <v>102</v>
      </c>
      <c r="L144" t="s">
        <v>102</v>
      </c>
      <c r="M144" t="b">
        <f t="shared" si="4"/>
        <v>1</v>
      </c>
      <c r="N144" t="str">
        <f t="shared" si="5"/>
        <v>URG</v>
      </c>
    </row>
    <row r="145" spans="1:14" x14ac:dyDescent="0.2">
      <c r="A145" s="18">
        <v>98</v>
      </c>
      <c r="B145" s="19">
        <v>100</v>
      </c>
      <c r="C145" s="19">
        <v>9</v>
      </c>
      <c r="D145" s="19">
        <v>9</v>
      </c>
      <c r="E145" s="20"/>
      <c r="F145" s="21">
        <v>44012</v>
      </c>
      <c r="G145" s="22" t="s">
        <v>579</v>
      </c>
      <c r="I145" s="22" t="s">
        <v>1560</v>
      </c>
      <c r="J145" s="21">
        <v>44005</v>
      </c>
      <c r="K145" s="22" t="s">
        <v>102</v>
      </c>
      <c r="L145" t="s">
        <v>102</v>
      </c>
      <c r="M145" t="b">
        <f t="shared" si="4"/>
        <v>1</v>
      </c>
      <c r="N145" t="str">
        <f t="shared" si="5"/>
        <v>URG</v>
      </c>
    </row>
    <row r="146" spans="1:14" x14ac:dyDescent="0.2">
      <c r="A146" s="18">
        <v>127</v>
      </c>
      <c r="B146" s="19">
        <v>600</v>
      </c>
      <c r="C146" s="19">
        <v>54</v>
      </c>
      <c r="D146" s="19">
        <v>54</v>
      </c>
      <c r="E146" s="20"/>
      <c r="F146" s="21">
        <v>44005</v>
      </c>
      <c r="G146" s="22" t="s">
        <v>580</v>
      </c>
      <c r="I146" s="22" t="s">
        <v>1561</v>
      </c>
      <c r="J146" s="21">
        <v>44005</v>
      </c>
      <c r="K146" s="22" t="s">
        <v>102</v>
      </c>
      <c r="L146" t="s">
        <v>102</v>
      </c>
      <c r="M146" t="b">
        <f t="shared" si="4"/>
        <v>1</v>
      </c>
      <c r="N146" t="str">
        <f t="shared" si="5"/>
        <v>URG</v>
      </c>
    </row>
    <row r="147" spans="1:14" x14ac:dyDescent="0.2">
      <c r="A147" s="18">
        <v>128</v>
      </c>
      <c r="B147" s="19">
        <v>400</v>
      </c>
      <c r="C147" s="19">
        <v>36</v>
      </c>
      <c r="D147" s="19">
        <v>36</v>
      </c>
      <c r="E147" s="20"/>
      <c r="F147" s="21">
        <v>44005</v>
      </c>
      <c r="G147" s="22" t="s">
        <v>581</v>
      </c>
      <c r="I147" s="22" t="s">
        <v>1562</v>
      </c>
      <c r="J147" s="21">
        <v>44005</v>
      </c>
      <c r="K147" s="22" t="s">
        <v>102</v>
      </c>
      <c r="L147" t="s">
        <v>102</v>
      </c>
      <c r="M147" t="b">
        <f t="shared" si="4"/>
        <v>1</v>
      </c>
      <c r="N147" t="str">
        <f t="shared" si="5"/>
        <v>URG</v>
      </c>
    </row>
    <row r="148" spans="1:14" x14ac:dyDescent="0.2">
      <c r="A148" s="18">
        <v>176</v>
      </c>
      <c r="B148" s="19">
        <v>280</v>
      </c>
      <c r="C148" s="19">
        <v>25.25</v>
      </c>
      <c r="D148" s="19">
        <v>25.25</v>
      </c>
      <c r="E148" s="20"/>
      <c r="F148" s="21">
        <v>44005</v>
      </c>
      <c r="G148" s="22" t="s">
        <v>582</v>
      </c>
      <c r="I148" s="22" t="s">
        <v>1563</v>
      </c>
      <c r="J148" s="21">
        <v>44005</v>
      </c>
      <c r="K148" s="22" t="s">
        <v>102</v>
      </c>
      <c r="L148" t="s">
        <v>102</v>
      </c>
      <c r="M148" t="b">
        <f t="shared" si="4"/>
        <v>1</v>
      </c>
      <c r="N148" t="str">
        <f t="shared" si="5"/>
        <v>URG</v>
      </c>
    </row>
    <row r="149" spans="1:14" x14ac:dyDescent="0.2">
      <c r="A149" s="18">
        <v>253</v>
      </c>
      <c r="B149" s="19">
        <v>1400</v>
      </c>
      <c r="C149" s="19">
        <v>126</v>
      </c>
      <c r="D149" s="19">
        <v>126</v>
      </c>
      <c r="E149" s="20"/>
      <c r="F149" s="21">
        <v>44005</v>
      </c>
      <c r="G149" s="22" t="s">
        <v>583</v>
      </c>
      <c r="I149" s="22" t="s">
        <v>1564</v>
      </c>
      <c r="J149" s="21">
        <v>44005</v>
      </c>
      <c r="K149" s="22" t="s">
        <v>2340</v>
      </c>
      <c r="L149" t="s">
        <v>2340</v>
      </c>
      <c r="M149" t="b">
        <f t="shared" si="4"/>
        <v>1</v>
      </c>
      <c r="N149" t="str">
        <f t="shared" si="5"/>
        <v>URG</v>
      </c>
    </row>
    <row r="150" spans="1:14" x14ac:dyDescent="0.2">
      <c r="A150" s="18">
        <v>301</v>
      </c>
      <c r="B150" s="19">
        <v>600</v>
      </c>
      <c r="C150" s="19">
        <v>54</v>
      </c>
      <c r="D150" s="19">
        <v>54</v>
      </c>
      <c r="E150" s="20"/>
      <c r="F150" s="21">
        <v>44005</v>
      </c>
      <c r="G150" s="22" t="s">
        <v>584</v>
      </c>
      <c r="I150" s="22" t="s">
        <v>1565</v>
      </c>
      <c r="J150" s="21">
        <v>44005</v>
      </c>
      <c r="K150" s="22" t="s">
        <v>8</v>
      </c>
      <c r="L150" t="s">
        <v>8</v>
      </c>
      <c r="M150" t="b">
        <f t="shared" si="4"/>
        <v>1</v>
      </c>
      <c r="N150" t="str">
        <f t="shared" si="5"/>
        <v>URG</v>
      </c>
    </row>
    <row r="151" spans="1:14" x14ac:dyDescent="0.2">
      <c r="A151" s="18">
        <v>305</v>
      </c>
      <c r="B151" s="19">
        <v>400</v>
      </c>
      <c r="C151" s="19">
        <v>36</v>
      </c>
      <c r="D151" s="19">
        <v>36</v>
      </c>
      <c r="E151" s="20"/>
      <c r="F151" s="21">
        <v>44005</v>
      </c>
      <c r="G151" s="22" t="s">
        <v>585</v>
      </c>
      <c r="I151" s="22" t="s">
        <v>1566</v>
      </c>
      <c r="J151" s="21">
        <v>44005</v>
      </c>
      <c r="K151" s="22" t="s">
        <v>104</v>
      </c>
      <c r="L151" t="s">
        <v>104</v>
      </c>
      <c r="M151" t="b">
        <f t="shared" si="4"/>
        <v>1</v>
      </c>
      <c r="N151" t="str">
        <f t="shared" si="5"/>
        <v>URG</v>
      </c>
    </row>
    <row r="152" spans="1:14" x14ac:dyDescent="0.2">
      <c r="A152" s="18">
        <v>178</v>
      </c>
      <c r="B152" s="19">
        <v>36</v>
      </c>
      <c r="C152" s="19">
        <v>0</v>
      </c>
      <c r="D152" s="19">
        <v>0</v>
      </c>
      <c r="E152" s="20">
        <v>6.5</v>
      </c>
      <c r="F152" s="21">
        <v>44012</v>
      </c>
      <c r="G152" s="22" t="s">
        <v>586</v>
      </c>
      <c r="I152" s="22" t="s">
        <v>1567</v>
      </c>
      <c r="J152" s="21">
        <v>44005</v>
      </c>
      <c r="K152" s="22" t="s">
        <v>104</v>
      </c>
      <c r="L152" t="s">
        <v>102</v>
      </c>
      <c r="M152" t="b">
        <f t="shared" si="4"/>
        <v>0</v>
      </c>
      <c r="N152" t="str">
        <f t="shared" si="5"/>
        <v>URG</v>
      </c>
    </row>
    <row r="153" spans="1:14" x14ac:dyDescent="0.2">
      <c r="A153" s="18">
        <v>131</v>
      </c>
      <c r="B153" s="19">
        <v>78</v>
      </c>
      <c r="C153" s="19">
        <v>7.25</v>
      </c>
      <c r="D153" s="19">
        <v>7.25</v>
      </c>
      <c r="E153" s="20"/>
      <c r="F153" s="21">
        <v>44005</v>
      </c>
      <c r="G153" s="22" t="s">
        <v>587</v>
      </c>
      <c r="I153" s="22" t="s">
        <v>1568</v>
      </c>
      <c r="J153" s="21">
        <v>44004</v>
      </c>
      <c r="K153" s="22" t="s">
        <v>104</v>
      </c>
      <c r="L153" t="s">
        <v>104</v>
      </c>
      <c r="M153" t="b">
        <f t="shared" si="4"/>
        <v>1</v>
      </c>
      <c r="N153" t="str">
        <f t="shared" si="5"/>
        <v>URG</v>
      </c>
    </row>
    <row r="154" spans="1:14" x14ac:dyDescent="0.2">
      <c r="A154" s="18">
        <v>46</v>
      </c>
      <c r="B154" s="19">
        <v>829</v>
      </c>
      <c r="C154" s="19">
        <v>0</v>
      </c>
      <c r="D154" s="19">
        <v>0</v>
      </c>
      <c r="E154" s="20">
        <v>149.25</v>
      </c>
      <c r="F154" s="21">
        <v>44007</v>
      </c>
      <c r="G154" s="22" t="s">
        <v>588</v>
      </c>
      <c r="I154" s="22" t="s">
        <v>1569</v>
      </c>
      <c r="J154" s="21">
        <v>44004</v>
      </c>
      <c r="K154" s="22" t="s">
        <v>104</v>
      </c>
      <c r="L154" t="s">
        <v>102</v>
      </c>
      <c r="M154" t="b">
        <f t="shared" si="4"/>
        <v>0</v>
      </c>
      <c r="N154" t="str">
        <f t="shared" si="5"/>
        <v>URG</v>
      </c>
    </row>
    <row r="155" spans="1:14" x14ac:dyDescent="0.2">
      <c r="A155" s="18">
        <v>98</v>
      </c>
      <c r="B155" s="19">
        <v>100</v>
      </c>
      <c r="C155" s="19">
        <v>9</v>
      </c>
      <c r="D155" s="19">
        <v>9</v>
      </c>
      <c r="E155" s="20"/>
      <c r="F155" s="21">
        <v>44012</v>
      </c>
      <c r="G155" s="22" t="s">
        <v>589</v>
      </c>
      <c r="I155" s="22" t="s">
        <v>1570</v>
      </c>
      <c r="J155" s="21">
        <v>44004</v>
      </c>
      <c r="K155" s="22" t="s">
        <v>102</v>
      </c>
      <c r="L155" t="s">
        <v>102</v>
      </c>
      <c r="M155" t="b">
        <f t="shared" si="4"/>
        <v>1</v>
      </c>
      <c r="N155" t="str">
        <f t="shared" si="5"/>
        <v>URG</v>
      </c>
    </row>
    <row r="156" spans="1:14" x14ac:dyDescent="0.2">
      <c r="A156" s="18">
        <v>98</v>
      </c>
      <c r="B156" s="19">
        <v>100</v>
      </c>
      <c r="C156" s="19">
        <v>9</v>
      </c>
      <c r="D156" s="19">
        <v>9</v>
      </c>
      <c r="E156" s="20"/>
      <c r="F156" s="21">
        <v>44012</v>
      </c>
      <c r="G156" s="22" t="s">
        <v>590</v>
      </c>
      <c r="I156" s="22" t="s">
        <v>1571</v>
      </c>
      <c r="J156" s="21">
        <v>44004</v>
      </c>
      <c r="K156" s="22" t="s">
        <v>102</v>
      </c>
      <c r="L156" t="s">
        <v>102</v>
      </c>
      <c r="M156" t="b">
        <f t="shared" si="4"/>
        <v>1</v>
      </c>
      <c r="N156" t="str">
        <f t="shared" si="5"/>
        <v>URG</v>
      </c>
    </row>
    <row r="157" spans="1:14" x14ac:dyDescent="0.2">
      <c r="A157" s="18">
        <v>21</v>
      </c>
      <c r="B157" s="19">
        <v>1000</v>
      </c>
      <c r="C157" s="19">
        <v>90</v>
      </c>
      <c r="D157" s="19">
        <v>90</v>
      </c>
      <c r="E157" s="20"/>
      <c r="F157" s="21">
        <v>44004</v>
      </c>
      <c r="G157" s="22" t="s">
        <v>591</v>
      </c>
      <c r="I157" s="22" t="s">
        <v>1572</v>
      </c>
      <c r="J157" s="21">
        <v>44004</v>
      </c>
      <c r="K157" s="22" t="s">
        <v>102</v>
      </c>
      <c r="L157" t="s">
        <v>102</v>
      </c>
      <c r="M157" t="b">
        <f t="shared" si="4"/>
        <v>1</v>
      </c>
      <c r="N157" t="str">
        <f t="shared" si="5"/>
        <v>URG</v>
      </c>
    </row>
    <row r="158" spans="1:14" x14ac:dyDescent="0.2">
      <c r="A158" s="18">
        <v>47</v>
      </c>
      <c r="B158" s="19">
        <v>280</v>
      </c>
      <c r="C158" s="19">
        <v>25.25</v>
      </c>
      <c r="D158" s="19">
        <v>25.25</v>
      </c>
      <c r="E158" s="20"/>
      <c r="F158" s="21">
        <v>44004</v>
      </c>
      <c r="G158" s="22" t="s">
        <v>592</v>
      </c>
      <c r="I158" s="22" t="s">
        <v>1573</v>
      </c>
      <c r="J158" s="21">
        <v>44004</v>
      </c>
      <c r="K158" s="22" t="s">
        <v>102</v>
      </c>
      <c r="L158" t="s">
        <v>102</v>
      </c>
      <c r="M158" t="b">
        <f t="shared" si="4"/>
        <v>1</v>
      </c>
      <c r="N158" t="str">
        <f t="shared" si="5"/>
        <v>URG</v>
      </c>
    </row>
    <row r="159" spans="1:14" x14ac:dyDescent="0.2">
      <c r="A159" s="18">
        <v>116</v>
      </c>
      <c r="B159" s="19">
        <v>420</v>
      </c>
      <c r="C159" s="19">
        <v>38</v>
      </c>
      <c r="D159" s="19">
        <v>38</v>
      </c>
      <c r="E159" s="20"/>
      <c r="F159" s="21">
        <v>44004</v>
      </c>
      <c r="G159" s="22" t="s">
        <v>593</v>
      </c>
      <c r="I159" s="22" t="s">
        <v>1574</v>
      </c>
      <c r="J159" s="21">
        <v>44004</v>
      </c>
      <c r="K159" s="22" t="s">
        <v>102</v>
      </c>
      <c r="L159" t="s">
        <v>102</v>
      </c>
      <c r="M159" t="b">
        <f t="shared" si="4"/>
        <v>1</v>
      </c>
      <c r="N159" t="str">
        <f t="shared" si="5"/>
        <v>URG</v>
      </c>
    </row>
    <row r="160" spans="1:14" x14ac:dyDescent="0.2">
      <c r="A160" s="18">
        <v>212</v>
      </c>
      <c r="B160" s="19">
        <v>400</v>
      </c>
      <c r="C160" s="19">
        <v>36</v>
      </c>
      <c r="D160" s="19">
        <v>36</v>
      </c>
      <c r="E160" s="20"/>
      <c r="F160" s="21">
        <v>44004</v>
      </c>
      <c r="G160" s="22" t="s">
        <v>594</v>
      </c>
      <c r="I160" s="22" t="s">
        <v>1575</v>
      </c>
      <c r="J160" s="21">
        <v>44004</v>
      </c>
      <c r="K160" s="22" t="s">
        <v>104</v>
      </c>
      <c r="L160" t="s">
        <v>104</v>
      </c>
      <c r="M160" t="b">
        <f t="shared" si="4"/>
        <v>1</v>
      </c>
      <c r="N160" t="str">
        <f t="shared" si="5"/>
        <v>URG</v>
      </c>
    </row>
    <row r="161" spans="1:14" x14ac:dyDescent="0.2">
      <c r="A161" s="18">
        <v>227</v>
      </c>
      <c r="B161" s="19">
        <v>600</v>
      </c>
      <c r="C161" s="19">
        <v>54</v>
      </c>
      <c r="D161" s="19">
        <v>54</v>
      </c>
      <c r="E161" s="20"/>
      <c r="F161" s="21">
        <v>44004</v>
      </c>
      <c r="G161" s="22" t="s">
        <v>595</v>
      </c>
      <c r="I161" s="22" t="s">
        <v>1576</v>
      </c>
      <c r="J161" s="21">
        <v>44004</v>
      </c>
      <c r="K161" s="22" t="s">
        <v>102</v>
      </c>
      <c r="L161" t="s">
        <v>102</v>
      </c>
      <c r="M161" t="b">
        <f t="shared" si="4"/>
        <v>1</v>
      </c>
      <c r="N161" t="str">
        <f t="shared" si="5"/>
        <v>URG</v>
      </c>
    </row>
    <row r="162" spans="1:14" x14ac:dyDescent="0.2">
      <c r="A162" s="18">
        <v>283</v>
      </c>
      <c r="B162" s="19">
        <v>2000</v>
      </c>
      <c r="C162" s="19">
        <v>180</v>
      </c>
      <c r="D162" s="19">
        <v>180</v>
      </c>
      <c r="E162" s="20"/>
      <c r="F162" s="21">
        <v>44004</v>
      </c>
      <c r="G162" s="22" t="s">
        <v>596</v>
      </c>
      <c r="I162" s="22" t="s">
        <v>1577</v>
      </c>
      <c r="J162" s="21">
        <v>44004</v>
      </c>
      <c r="K162" s="22" t="s">
        <v>434</v>
      </c>
      <c r="L162" t="s">
        <v>434</v>
      </c>
      <c r="M162" t="b">
        <f t="shared" si="4"/>
        <v>1</v>
      </c>
      <c r="N162" t="str">
        <f t="shared" si="5"/>
        <v>URG</v>
      </c>
    </row>
    <row r="163" spans="1:14" x14ac:dyDescent="0.2">
      <c r="A163" s="18">
        <v>288</v>
      </c>
      <c r="B163" s="19">
        <v>2000</v>
      </c>
      <c r="C163" s="19">
        <v>180</v>
      </c>
      <c r="D163" s="19">
        <v>180</v>
      </c>
      <c r="E163" s="20"/>
      <c r="F163" s="21">
        <v>44004</v>
      </c>
      <c r="G163" s="22" t="s">
        <v>597</v>
      </c>
      <c r="I163" s="22" t="s">
        <v>1578</v>
      </c>
      <c r="J163" s="21">
        <v>44004</v>
      </c>
      <c r="K163" s="22" t="s">
        <v>102</v>
      </c>
      <c r="L163" t="s">
        <v>102</v>
      </c>
      <c r="M163" t="b">
        <f t="shared" si="4"/>
        <v>1</v>
      </c>
      <c r="N163" t="str">
        <f t="shared" si="5"/>
        <v>URG</v>
      </c>
    </row>
    <row r="164" spans="1:14" x14ac:dyDescent="0.2">
      <c r="A164" s="18">
        <v>302</v>
      </c>
      <c r="B164" s="19">
        <v>600</v>
      </c>
      <c r="C164" s="19">
        <v>54</v>
      </c>
      <c r="D164" s="19">
        <v>54</v>
      </c>
      <c r="E164" s="20"/>
      <c r="F164" s="21">
        <v>44004</v>
      </c>
      <c r="G164" s="22" t="s">
        <v>598</v>
      </c>
      <c r="I164" s="22" t="s">
        <v>1579</v>
      </c>
      <c r="J164" s="21">
        <v>44004</v>
      </c>
      <c r="K164" s="22" t="s">
        <v>8</v>
      </c>
      <c r="L164" t="s">
        <v>8</v>
      </c>
      <c r="M164" t="b">
        <f t="shared" si="4"/>
        <v>1</v>
      </c>
      <c r="N164" t="str">
        <f t="shared" si="5"/>
        <v>URG</v>
      </c>
    </row>
    <row r="165" spans="1:14" x14ac:dyDescent="0.2">
      <c r="A165" s="18">
        <v>302</v>
      </c>
      <c r="B165" s="19">
        <v>1500</v>
      </c>
      <c r="C165" s="19">
        <v>135</v>
      </c>
      <c r="D165" s="19">
        <v>135</v>
      </c>
      <c r="E165" s="20"/>
      <c r="F165" s="21">
        <v>44004</v>
      </c>
      <c r="G165" s="22" t="s">
        <v>599</v>
      </c>
      <c r="I165" s="22" t="s">
        <v>1580</v>
      </c>
      <c r="J165" s="21">
        <v>44004</v>
      </c>
      <c r="K165" s="22" t="s">
        <v>8</v>
      </c>
      <c r="L165" t="s">
        <v>8</v>
      </c>
      <c r="M165" t="b">
        <f t="shared" si="4"/>
        <v>1</v>
      </c>
      <c r="N165" t="str">
        <f t="shared" si="5"/>
        <v>URG</v>
      </c>
    </row>
    <row r="166" spans="1:14" x14ac:dyDescent="0.2">
      <c r="A166" s="18">
        <v>369</v>
      </c>
      <c r="B166" s="19">
        <v>400</v>
      </c>
      <c r="C166" s="19">
        <v>36</v>
      </c>
      <c r="D166" s="19">
        <v>36</v>
      </c>
      <c r="E166" s="20"/>
      <c r="F166" s="21">
        <v>44004</v>
      </c>
      <c r="G166" s="22" t="s">
        <v>600</v>
      </c>
      <c r="I166" s="22" t="s">
        <v>1581</v>
      </c>
      <c r="J166" s="21">
        <v>44004</v>
      </c>
      <c r="K166" s="22" t="s">
        <v>431</v>
      </c>
      <c r="L166" t="s">
        <v>431</v>
      </c>
      <c r="M166" t="b">
        <f t="shared" si="4"/>
        <v>1</v>
      </c>
      <c r="N166" t="str">
        <f t="shared" si="5"/>
        <v>URG</v>
      </c>
    </row>
    <row r="167" spans="1:14" x14ac:dyDescent="0.2">
      <c r="A167" s="18">
        <v>146</v>
      </c>
      <c r="B167" s="19">
        <v>420</v>
      </c>
      <c r="C167" s="19">
        <v>38</v>
      </c>
      <c r="D167" s="19">
        <v>38</v>
      </c>
      <c r="E167" s="20"/>
      <c r="F167" s="21">
        <v>44003</v>
      </c>
      <c r="G167" s="22" t="s">
        <v>601</v>
      </c>
      <c r="I167" s="22" t="s">
        <v>1582</v>
      </c>
      <c r="J167" s="21">
        <v>44003</v>
      </c>
      <c r="K167" s="22" t="s">
        <v>102</v>
      </c>
      <c r="L167" t="s">
        <v>102</v>
      </c>
      <c r="M167" t="b">
        <f t="shared" si="4"/>
        <v>1</v>
      </c>
      <c r="N167" t="str">
        <f t="shared" si="5"/>
        <v>URG</v>
      </c>
    </row>
    <row r="168" spans="1:14" x14ac:dyDescent="0.2">
      <c r="A168" s="18">
        <v>158</v>
      </c>
      <c r="B168" s="19">
        <v>280</v>
      </c>
      <c r="C168" s="19">
        <v>25.25</v>
      </c>
      <c r="D168" s="19">
        <v>25.25</v>
      </c>
      <c r="E168" s="20"/>
      <c r="F168" s="21">
        <v>44003</v>
      </c>
      <c r="G168" s="22" t="s">
        <v>602</v>
      </c>
      <c r="I168" s="22" t="s">
        <v>1583</v>
      </c>
      <c r="J168" s="21">
        <v>44003</v>
      </c>
      <c r="K168" s="22" t="s">
        <v>102</v>
      </c>
      <c r="L168" t="s">
        <v>102</v>
      </c>
      <c r="M168" t="b">
        <f t="shared" si="4"/>
        <v>1</v>
      </c>
      <c r="N168" t="str">
        <f t="shared" si="5"/>
        <v>URG</v>
      </c>
    </row>
    <row r="169" spans="1:14" x14ac:dyDescent="0.2">
      <c r="A169" s="18">
        <v>240</v>
      </c>
      <c r="B169" s="19">
        <v>2000</v>
      </c>
      <c r="C169" s="19">
        <v>180</v>
      </c>
      <c r="D169" s="19">
        <v>180</v>
      </c>
      <c r="E169" s="20"/>
      <c r="F169" s="21">
        <v>44003</v>
      </c>
      <c r="G169" s="22" t="s">
        <v>603</v>
      </c>
      <c r="I169" s="22" t="s">
        <v>1584</v>
      </c>
      <c r="J169" s="21">
        <v>44003</v>
      </c>
      <c r="K169" s="22" t="s">
        <v>2336</v>
      </c>
      <c r="L169" t="s">
        <v>2336</v>
      </c>
      <c r="M169" t="b">
        <f t="shared" si="4"/>
        <v>1</v>
      </c>
      <c r="N169" t="str">
        <f t="shared" si="5"/>
        <v>URG</v>
      </c>
    </row>
    <row r="170" spans="1:14" x14ac:dyDescent="0.2">
      <c r="A170" s="18">
        <v>131</v>
      </c>
      <c r="B170" s="19">
        <v>107</v>
      </c>
      <c r="C170" s="19">
        <v>9.75</v>
      </c>
      <c r="D170" s="19">
        <v>9.75</v>
      </c>
      <c r="E170" s="20"/>
      <c r="F170" s="21">
        <v>44005</v>
      </c>
      <c r="G170" s="22" t="s">
        <v>604</v>
      </c>
      <c r="I170" s="22" t="s">
        <v>1585</v>
      </c>
      <c r="J170" s="21">
        <v>44002</v>
      </c>
      <c r="K170" s="22" t="s">
        <v>104</v>
      </c>
      <c r="L170" t="s">
        <v>104</v>
      </c>
      <c r="M170" t="b">
        <f t="shared" si="4"/>
        <v>1</v>
      </c>
      <c r="N170" t="str">
        <f t="shared" si="5"/>
        <v>URG</v>
      </c>
    </row>
    <row r="171" spans="1:14" x14ac:dyDescent="0.2">
      <c r="A171" s="18">
        <v>12</v>
      </c>
      <c r="B171" s="19">
        <v>1400</v>
      </c>
      <c r="C171" s="19">
        <v>126</v>
      </c>
      <c r="D171" s="19">
        <v>126</v>
      </c>
      <c r="E171" s="20"/>
      <c r="F171" s="21">
        <v>44002</v>
      </c>
      <c r="G171" s="22" t="s">
        <v>605</v>
      </c>
      <c r="I171" s="22" t="s">
        <v>1586</v>
      </c>
      <c r="J171" s="21">
        <v>44002</v>
      </c>
      <c r="K171" s="22" t="s">
        <v>102</v>
      </c>
      <c r="L171" t="s">
        <v>102</v>
      </c>
      <c r="M171" t="b">
        <f t="shared" si="4"/>
        <v>1</v>
      </c>
      <c r="N171" t="str">
        <f t="shared" si="5"/>
        <v>URG</v>
      </c>
    </row>
    <row r="172" spans="1:14" x14ac:dyDescent="0.2">
      <c r="A172" s="18">
        <v>70</v>
      </c>
      <c r="B172" s="19">
        <v>400</v>
      </c>
      <c r="C172" s="19">
        <v>36</v>
      </c>
      <c r="D172" s="19">
        <v>36</v>
      </c>
      <c r="E172" s="20"/>
      <c r="F172" s="21">
        <v>44002</v>
      </c>
      <c r="G172" s="22" t="s">
        <v>606</v>
      </c>
      <c r="I172" s="22" t="s">
        <v>1587</v>
      </c>
      <c r="J172" s="21">
        <v>44002</v>
      </c>
      <c r="K172" s="22" t="s">
        <v>102</v>
      </c>
      <c r="L172" t="s">
        <v>102</v>
      </c>
      <c r="M172" t="b">
        <f t="shared" si="4"/>
        <v>1</v>
      </c>
      <c r="N172" t="str">
        <f t="shared" si="5"/>
        <v>URG</v>
      </c>
    </row>
    <row r="173" spans="1:14" x14ac:dyDescent="0.2">
      <c r="A173" s="18">
        <v>79</v>
      </c>
      <c r="B173" s="19">
        <v>280</v>
      </c>
      <c r="C173" s="19">
        <v>25.25</v>
      </c>
      <c r="D173" s="19">
        <v>25.25</v>
      </c>
      <c r="E173" s="20"/>
      <c r="F173" s="21">
        <v>44002</v>
      </c>
      <c r="G173" s="22" t="s">
        <v>607</v>
      </c>
      <c r="I173" s="22" t="s">
        <v>1588</v>
      </c>
      <c r="J173" s="21">
        <v>44002</v>
      </c>
      <c r="K173" s="22" t="s">
        <v>104</v>
      </c>
      <c r="L173" t="s">
        <v>104</v>
      </c>
      <c r="M173" t="b">
        <f t="shared" si="4"/>
        <v>1</v>
      </c>
      <c r="N173" t="str">
        <f t="shared" si="5"/>
        <v>URG</v>
      </c>
    </row>
    <row r="174" spans="1:14" x14ac:dyDescent="0.2">
      <c r="A174" s="18">
        <v>85</v>
      </c>
      <c r="B174" s="19">
        <v>1500</v>
      </c>
      <c r="C174" s="19">
        <v>135</v>
      </c>
      <c r="D174" s="19">
        <v>135</v>
      </c>
      <c r="E174" s="20"/>
      <c r="F174" s="21">
        <v>44002</v>
      </c>
      <c r="G174" s="22" t="s">
        <v>608</v>
      </c>
      <c r="I174" s="22" t="s">
        <v>1589</v>
      </c>
      <c r="J174" s="21">
        <v>44002</v>
      </c>
      <c r="K174" s="22" t="s">
        <v>104</v>
      </c>
      <c r="L174" t="s">
        <v>104</v>
      </c>
      <c r="M174" t="b">
        <f t="shared" si="4"/>
        <v>1</v>
      </c>
      <c r="N174" t="str">
        <f t="shared" si="5"/>
        <v>URG</v>
      </c>
    </row>
    <row r="175" spans="1:14" x14ac:dyDescent="0.2">
      <c r="A175" s="18">
        <v>85</v>
      </c>
      <c r="B175" s="19">
        <v>400</v>
      </c>
      <c r="C175" s="19">
        <v>36</v>
      </c>
      <c r="D175" s="19">
        <v>36</v>
      </c>
      <c r="E175" s="20"/>
      <c r="F175" s="21">
        <v>44002</v>
      </c>
      <c r="G175" s="22" t="s">
        <v>609</v>
      </c>
      <c r="I175" s="22" t="s">
        <v>1590</v>
      </c>
      <c r="J175" s="21">
        <v>44002</v>
      </c>
      <c r="K175" s="22" t="s">
        <v>104</v>
      </c>
      <c r="L175" t="s">
        <v>104</v>
      </c>
      <c r="M175" t="b">
        <f t="shared" si="4"/>
        <v>1</v>
      </c>
      <c r="N175" t="str">
        <f t="shared" si="5"/>
        <v>URG</v>
      </c>
    </row>
    <row r="176" spans="1:14" x14ac:dyDescent="0.2">
      <c r="A176" s="18">
        <v>137</v>
      </c>
      <c r="B176" s="19">
        <v>1400</v>
      </c>
      <c r="C176" s="19">
        <v>126</v>
      </c>
      <c r="D176" s="19">
        <v>126</v>
      </c>
      <c r="E176" s="20"/>
      <c r="F176" s="21">
        <v>44002</v>
      </c>
      <c r="G176" s="22" t="s">
        <v>610</v>
      </c>
      <c r="I176" s="22" t="s">
        <v>1591</v>
      </c>
      <c r="J176" s="21">
        <v>44002</v>
      </c>
      <c r="K176" s="22" t="s">
        <v>102</v>
      </c>
      <c r="L176" t="s">
        <v>102</v>
      </c>
      <c r="M176" t="b">
        <f t="shared" si="4"/>
        <v>1</v>
      </c>
      <c r="N176" t="str">
        <f t="shared" si="5"/>
        <v>URG</v>
      </c>
    </row>
    <row r="177" spans="1:14" x14ac:dyDescent="0.2">
      <c r="A177" s="18">
        <v>166</v>
      </c>
      <c r="B177" s="19">
        <v>280</v>
      </c>
      <c r="C177" s="19">
        <v>25.25</v>
      </c>
      <c r="D177" s="19">
        <v>25.25</v>
      </c>
      <c r="E177" s="20"/>
      <c r="F177" s="21">
        <v>44002</v>
      </c>
      <c r="G177" s="22" t="s">
        <v>611</v>
      </c>
      <c r="I177" s="22" t="s">
        <v>1592</v>
      </c>
      <c r="J177" s="21">
        <v>44002</v>
      </c>
      <c r="K177" s="22" t="s">
        <v>102</v>
      </c>
      <c r="L177" t="s">
        <v>102</v>
      </c>
      <c r="M177" t="b">
        <f t="shared" si="4"/>
        <v>1</v>
      </c>
      <c r="N177" t="str">
        <f t="shared" si="5"/>
        <v>URG</v>
      </c>
    </row>
    <row r="178" spans="1:14" x14ac:dyDescent="0.2">
      <c r="A178" s="18">
        <v>185</v>
      </c>
      <c r="B178" s="19">
        <v>2000</v>
      </c>
      <c r="C178" s="19">
        <v>180</v>
      </c>
      <c r="D178" s="19">
        <v>180</v>
      </c>
      <c r="E178" s="20"/>
      <c r="F178" s="21">
        <v>44002</v>
      </c>
      <c r="G178" s="22" t="s">
        <v>612</v>
      </c>
      <c r="I178" s="22" t="s">
        <v>1593</v>
      </c>
      <c r="J178" s="21">
        <v>44002</v>
      </c>
      <c r="K178" s="22" t="s">
        <v>102</v>
      </c>
      <c r="L178" t="s">
        <v>102</v>
      </c>
      <c r="M178" t="b">
        <f t="shared" si="4"/>
        <v>1</v>
      </c>
      <c r="N178" t="str">
        <f t="shared" si="5"/>
        <v>URG</v>
      </c>
    </row>
    <row r="179" spans="1:14" x14ac:dyDescent="0.2">
      <c r="A179" s="18">
        <v>259</v>
      </c>
      <c r="B179" s="19">
        <v>600</v>
      </c>
      <c r="C179" s="19">
        <v>54</v>
      </c>
      <c r="D179" s="19">
        <v>54</v>
      </c>
      <c r="E179" s="20"/>
      <c r="F179" s="21">
        <v>44002</v>
      </c>
      <c r="G179" s="22" t="s">
        <v>613</v>
      </c>
      <c r="I179" s="22" t="s">
        <v>1594</v>
      </c>
      <c r="J179" s="21">
        <v>44002</v>
      </c>
      <c r="K179" s="22" t="s">
        <v>104</v>
      </c>
      <c r="L179" t="s">
        <v>104</v>
      </c>
      <c r="M179" t="b">
        <f t="shared" si="4"/>
        <v>1</v>
      </c>
      <c r="N179" t="str">
        <f t="shared" si="5"/>
        <v>URG</v>
      </c>
    </row>
    <row r="180" spans="1:14" x14ac:dyDescent="0.2">
      <c r="A180" s="18">
        <v>259</v>
      </c>
      <c r="B180" s="19">
        <v>400</v>
      </c>
      <c r="C180" s="19">
        <v>36</v>
      </c>
      <c r="D180" s="19">
        <v>36</v>
      </c>
      <c r="E180" s="20"/>
      <c r="F180" s="21">
        <v>44002</v>
      </c>
      <c r="G180" s="22" t="s">
        <v>614</v>
      </c>
      <c r="I180" s="22" t="s">
        <v>1595</v>
      </c>
      <c r="J180" s="21">
        <v>44002</v>
      </c>
      <c r="K180" s="22" t="s">
        <v>104</v>
      </c>
      <c r="L180" t="s">
        <v>104</v>
      </c>
      <c r="M180" t="b">
        <f t="shared" si="4"/>
        <v>1</v>
      </c>
      <c r="N180" t="str">
        <f t="shared" si="5"/>
        <v>URG</v>
      </c>
    </row>
    <row r="181" spans="1:14" x14ac:dyDescent="0.2">
      <c r="A181" s="18">
        <v>288</v>
      </c>
      <c r="B181" s="19">
        <v>2000</v>
      </c>
      <c r="C181" s="19">
        <v>180</v>
      </c>
      <c r="D181" s="19">
        <v>180</v>
      </c>
      <c r="E181" s="20"/>
      <c r="F181" s="21">
        <v>44002</v>
      </c>
      <c r="G181" s="22" t="s">
        <v>615</v>
      </c>
      <c r="I181" s="22" t="s">
        <v>1596</v>
      </c>
      <c r="J181" s="21">
        <v>44002</v>
      </c>
      <c r="K181" s="22" t="s">
        <v>102</v>
      </c>
      <c r="L181" t="s">
        <v>102</v>
      </c>
      <c r="M181" t="b">
        <f t="shared" si="4"/>
        <v>1</v>
      </c>
      <c r="N181" t="str">
        <f t="shared" si="5"/>
        <v>URG</v>
      </c>
    </row>
    <row r="182" spans="1:14" x14ac:dyDescent="0.2">
      <c r="A182" s="18">
        <v>291</v>
      </c>
      <c r="B182" s="19">
        <v>600</v>
      </c>
      <c r="C182" s="19">
        <v>54</v>
      </c>
      <c r="D182" s="19">
        <v>54</v>
      </c>
      <c r="E182" s="20"/>
      <c r="F182" s="21">
        <v>44002</v>
      </c>
      <c r="G182" s="22" t="s">
        <v>616</v>
      </c>
      <c r="I182" s="22" t="s">
        <v>1597</v>
      </c>
      <c r="J182" s="21">
        <v>44002</v>
      </c>
      <c r="K182" s="22" t="s">
        <v>8</v>
      </c>
      <c r="L182" t="s">
        <v>8</v>
      </c>
      <c r="M182" t="b">
        <f t="shared" si="4"/>
        <v>1</v>
      </c>
      <c r="N182" t="str">
        <f t="shared" si="5"/>
        <v>URG</v>
      </c>
    </row>
    <row r="183" spans="1:14" x14ac:dyDescent="0.2">
      <c r="A183" s="18">
        <v>312</v>
      </c>
      <c r="B183" s="19">
        <v>2000</v>
      </c>
      <c r="C183" s="19">
        <v>180</v>
      </c>
      <c r="D183" s="19">
        <v>180</v>
      </c>
      <c r="E183" s="20"/>
      <c r="F183" s="21">
        <v>44002</v>
      </c>
      <c r="G183" s="22" t="s">
        <v>617</v>
      </c>
      <c r="I183" s="22" t="s">
        <v>1598</v>
      </c>
      <c r="J183" s="21">
        <v>44002</v>
      </c>
      <c r="K183" s="22" t="s">
        <v>2341</v>
      </c>
      <c r="L183" t="s">
        <v>2341</v>
      </c>
      <c r="M183" t="b">
        <f t="shared" si="4"/>
        <v>1</v>
      </c>
      <c r="N183" t="str">
        <f t="shared" si="5"/>
        <v>URG</v>
      </c>
    </row>
    <row r="184" spans="1:14" x14ac:dyDescent="0.2">
      <c r="A184" s="18">
        <v>384</v>
      </c>
      <c r="B184" s="19">
        <v>1400</v>
      </c>
      <c r="C184" s="19">
        <v>126</v>
      </c>
      <c r="D184" s="19">
        <v>126</v>
      </c>
      <c r="E184" s="20"/>
      <c r="F184" s="21">
        <v>44002</v>
      </c>
      <c r="G184" s="22" t="s">
        <v>618</v>
      </c>
      <c r="I184" s="22" t="s">
        <v>1599</v>
      </c>
      <c r="J184" s="21">
        <v>44002</v>
      </c>
      <c r="K184" s="22" t="s">
        <v>430</v>
      </c>
      <c r="L184" t="s">
        <v>430</v>
      </c>
      <c r="M184" t="b">
        <f t="shared" si="4"/>
        <v>1</v>
      </c>
      <c r="N184" t="str">
        <f t="shared" si="5"/>
        <v>URG</v>
      </c>
    </row>
    <row r="185" spans="1:14" x14ac:dyDescent="0.2">
      <c r="A185" s="18">
        <v>274</v>
      </c>
      <c r="B185" s="19">
        <v>37500</v>
      </c>
      <c r="C185" s="19">
        <v>3375</v>
      </c>
      <c r="D185" s="19">
        <v>3375</v>
      </c>
      <c r="E185" s="20"/>
      <c r="F185" s="21">
        <v>44004</v>
      </c>
      <c r="G185" s="22" t="s">
        <v>619</v>
      </c>
      <c r="I185" s="22" t="s">
        <v>1600</v>
      </c>
      <c r="J185" s="21">
        <v>44002</v>
      </c>
      <c r="K185" s="22" t="s">
        <v>104</v>
      </c>
      <c r="L185" t="s">
        <v>104</v>
      </c>
      <c r="M185" t="b">
        <f t="shared" si="4"/>
        <v>1</v>
      </c>
      <c r="N185" t="str">
        <f t="shared" si="5"/>
        <v>URG</v>
      </c>
    </row>
    <row r="186" spans="1:14" x14ac:dyDescent="0.2">
      <c r="A186" s="18">
        <v>46</v>
      </c>
      <c r="B186" s="19">
        <v>732</v>
      </c>
      <c r="C186" s="19">
        <v>0</v>
      </c>
      <c r="D186" s="19">
        <v>0</v>
      </c>
      <c r="E186" s="20">
        <v>132</v>
      </c>
      <c r="F186" s="21">
        <v>44007</v>
      </c>
      <c r="G186" s="22" t="s">
        <v>620</v>
      </c>
      <c r="I186" s="22" t="s">
        <v>1601</v>
      </c>
      <c r="J186" s="21">
        <v>44002</v>
      </c>
      <c r="K186" s="22" t="s">
        <v>104</v>
      </c>
      <c r="L186" t="s">
        <v>102</v>
      </c>
      <c r="M186" t="b">
        <f t="shared" si="4"/>
        <v>0</v>
      </c>
      <c r="N186" t="str">
        <f t="shared" si="5"/>
        <v>URG</v>
      </c>
    </row>
    <row r="187" spans="1:14" x14ac:dyDescent="0.2">
      <c r="A187" s="18">
        <v>48</v>
      </c>
      <c r="B187" s="19">
        <v>600</v>
      </c>
      <c r="C187" s="19">
        <v>54</v>
      </c>
      <c r="D187" s="19">
        <v>54</v>
      </c>
      <c r="E187" s="20"/>
      <c r="F187" s="21">
        <v>44001</v>
      </c>
      <c r="G187" s="22" t="s">
        <v>621</v>
      </c>
      <c r="I187" s="22" t="s">
        <v>1602</v>
      </c>
      <c r="J187" s="21">
        <v>44001</v>
      </c>
      <c r="K187" s="22" t="s">
        <v>102</v>
      </c>
      <c r="L187" t="s">
        <v>102</v>
      </c>
      <c r="M187" t="b">
        <f t="shared" si="4"/>
        <v>1</v>
      </c>
      <c r="N187" t="str">
        <f t="shared" si="5"/>
        <v>URG</v>
      </c>
    </row>
    <row r="188" spans="1:14" x14ac:dyDescent="0.2">
      <c r="A188" s="18">
        <v>121</v>
      </c>
      <c r="B188" s="19">
        <v>600</v>
      </c>
      <c r="C188" s="19">
        <v>54</v>
      </c>
      <c r="D188" s="19">
        <v>54</v>
      </c>
      <c r="E188" s="20"/>
      <c r="F188" s="21">
        <v>44001</v>
      </c>
      <c r="G188" s="22" t="s">
        <v>622</v>
      </c>
      <c r="I188" s="22" t="s">
        <v>1603</v>
      </c>
      <c r="J188" s="21">
        <v>44001</v>
      </c>
      <c r="K188" s="22" t="s">
        <v>104</v>
      </c>
      <c r="L188" t="s">
        <v>104</v>
      </c>
      <c r="M188" t="b">
        <f t="shared" si="4"/>
        <v>1</v>
      </c>
      <c r="N188" t="str">
        <f t="shared" si="5"/>
        <v>URG</v>
      </c>
    </row>
    <row r="189" spans="1:14" x14ac:dyDescent="0.2">
      <c r="A189" s="18">
        <v>137</v>
      </c>
      <c r="B189" s="19">
        <v>420</v>
      </c>
      <c r="C189" s="19">
        <v>38</v>
      </c>
      <c r="D189" s="19">
        <v>38</v>
      </c>
      <c r="E189" s="20"/>
      <c r="F189" s="21">
        <v>44001</v>
      </c>
      <c r="G189" s="22" t="s">
        <v>623</v>
      </c>
      <c r="I189" s="22" t="s">
        <v>1604</v>
      </c>
      <c r="J189" s="21">
        <v>44001</v>
      </c>
      <c r="K189" s="22" t="s">
        <v>102</v>
      </c>
      <c r="L189" t="s">
        <v>102</v>
      </c>
      <c r="M189" t="b">
        <f t="shared" si="4"/>
        <v>1</v>
      </c>
      <c r="N189" t="str">
        <f t="shared" si="5"/>
        <v>URG</v>
      </c>
    </row>
    <row r="190" spans="1:14" x14ac:dyDescent="0.2">
      <c r="A190" s="18">
        <v>238</v>
      </c>
      <c r="B190" s="19">
        <v>280</v>
      </c>
      <c r="C190" s="19">
        <v>25.25</v>
      </c>
      <c r="D190" s="19">
        <v>25.25</v>
      </c>
      <c r="E190" s="20"/>
      <c r="F190" s="21">
        <v>44001</v>
      </c>
      <c r="G190" s="22" t="s">
        <v>624</v>
      </c>
      <c r="I190" s="22" t="s">
        <v>1605</v>
      </c>
      <c r="J190" s="21">
        <v>44001</v>
      </c>
      <c r="K190" s="22" t="s">
        <v>102</v>
      </c>
      <c r="L190" t="s">
        <v>102</v>
      </c>
      <c r="M190" t="b">
        <f t="shared" si="4"/>
        <v>1</v>
      </c>
      <c r="N190" t="str">
        <f t="shared" si="5"/>
        <v>URG</v>
      </c>
    </row>
    <row r="191" spans="1:14" x14ac:dyDescent="0.2">
      <c r="A191" s="18">
        <v>240</v>
      </c>
      <c r="B191" s="19">
        <v>400</v>
      </c>
      <c r="C191" s="19">
        <v>36</v>
      </c>
      <c r="D191" s="19">
        <v>36</v>
      </c>
      <c r="E191" s="20"/>
      <c r="F191" s="21">
        <v>44001</v>
      </c>
      <c r="G191" s="22" t="s">
        <v>625</v>
      </c>
      <c r="I191" s="22" t="s">
        <v>1606</v>
      </c>
      <c r="J191" s="21">
        <v>44001</v>
      </c>
      <c r="K191" s="22" t="s">
        <v>2336</v>
      </c>
      <c r="L191" t="s">
        <v>2336</v>
      </c>
      <c r="M191" t="b">
        <f t="shared" si="4"/>
        <v>1</v>
      </c>
      <c r="N191" t="str">
        <f t="shared" si="5"/>
        <v>URG</v>
      </c>
    </row>
    <row r="192" spans="1:14" x14ac:dyDescent="0.2">
      <c r="A192" s="18">
        <v>315</v>
      </c>
      <c r="B192" s="19">
        <v>2000</v>
      </c>
      <c r="C192" s="19">
        <v>180</v>
      </c>
      <c r="D192" s="19">
        <v>180</v>
      </c>
      <c r="E192" s="20"/>
      <c r="F192" s="21">
        <v>44001</v>
      </c>
      <c r="G192" s="22" t="s">
        <v>626</v>
      </c>
      <c r="I192" s="22" t="s">
        <v>1607</v>
      </c>
      <c r="J192" s="21">
        <v>44001</v>
      </c>
      <c r="K192" s="22" t="s">
        <v>2335</v>
      </c>
      <c r="L192" t="s">
        <v>2335</v>
      </c>
      <c r="M192" t="b">
        <f t="shared" si="4"/>
        <v>1</v>
      </c>
      <c r="N192" t="str">
        <f t="shared" si="5"/>
        <v>URG</v>
      </c>
    </row>
    <row r="193" spans="1:14" x14ac:dyDescent="0.2">
      <c r="A193" s="18">
        <v>46</v>
      </c>
      <c r="B193" s="19">
        <v>858</v>
      </c>
      <c r="C193" s="19">
        <v>0</v>
      </c>
      <c r="D193" s="19">
        <v>0</v>
      </c>
      <c r="E193" s="20">
        <v>154.5</v>
      </c>
      <c r="F193" s="21">
        <v>44007</v>
      </c>
      <c r="G193" s="22" t="s">
        <v>627</v>
      </c>
      <c r="I193" s="22" t="s">
        <v>1608</v>
      </c>
      <c r="J193" s="21">
        <v>44001</v>
      </c>
      <c r="K193" s="22" t="s">
        <v>104</v>
      </c>
      <c r="L193" t="s">
        <v>102</v>
      </c>
      <c r="M193" t="b">
        <f t="shared" si="4"/>
        <v>0</v>
      </c>
      <c r="N193" t="str">
        <f t="shared" si="5"/>
        <v>URG</v>
      </c>
    </row>
    <row r="194" spans="1:14" x14ac:dyDescent="0.2">
      <c r="A194" s="18">
        <v>131</v>
      </c>
      <c r="B194" s="19">
        <v>97</v>
      </c>
      <c r="C194" s="19">
        <v>8.75</v>
      </c>
      <c r="D194" s="19">
        <v>8.75</v>
      </c>
      <c r="E194" s="20"/>
      <c r="F194" s="21">
        <v>44002</v>
      </c>
      <c r="G194" s="22" t="s">
        <v>628</v>
      </c>
      <c r="I194" s="22" t="s">
        <v>1609</v>
      </c>
      <c r="J194" s="21">
        <v>44001</v>
      </c>
      <c r="K194" s="22" t="s">
        <v>104</v>
      </c>
      <c r="L194" t="s">
        <v>104</v>
      </c>
      <c r="M194" t="b">
        <f t="shared" si="4"/>
        <v>1</v>
      </c>
      <c r="N194" t="str">
        <f t="shared" si="5"/>
        <v>URG</v>
      </c>
    </row>
    <row r="195" spans="1:14" x14ac:dyDescent="0.2">
      <c r="A195" s="18">
        <v>222</v>
      </c>
      <c r="B195" s="19">
        <v>1391</v>
      </c>
      <c r="C195" s="19">
        <v>0</v>
      </c>
      <c r="D195" s="19">
        <v>0</v>
      </c>
      <c r="E195" s="20">
        <v>250.5</v>
      </c>
      <c r="F195" s="21">
        <v>44004</v>
      </c>
      <c r="G195" s="22" t="s">
        <v>629</v>
      </c>
      <c r="I195" s="22" t="s">
        <v>1610</v>
      </c>
      <c r="J195" s="21">
        <v>44001</v>
      </c>
      <c r="K195" s="22" t="s">
        <v>104</v>
      </c>
      <c r="L195" t="s">
        <v>428</v>
      </c>
      <c r="M195" t="b">
        <f t="shared" ref="M195:M258" si="6">K195=L195</f>
        <v>0</v>
      </c>
      <c r="N195" t="str">
        <f t="shared" ref="N195:N258" si="7">IF(H195="","URG","REG")</f>
        <v>URG</v>
      </c>
    </row>
    <row r="196" spans="1:14" x14ac:dyDescent="0.2">
      <c r="A196" s="18">
        <v>47</v>
      </c>
      <c r="B196" s="19">
        <v>2315.75</v>
      </c>
      <c r="C196" s="19">
        <v>208.5</v>
      </c>
      <c r="D196" s="19">
        <v>208.5</v>
      </c>
      <c r="E196" s="20"/>
      <c r="F196" s="21">
        <v>44006</v>
      </c>
      <c r="G196" s="22" t="s">
        <v>630</v>
      </c>
      <c r="I196" s="22" t="s">
        <v>1611</v>
      </c>
      <c r="J196" s="21">
        <v>44001</v>
      </c>
      <c r="K196" s="22" t="s">
        <v>102</v>
      </c>
      <c r="L196" t="s">
        <v>102</v>
      </c>
      <c r="M196" t="b">
        <f t="shared" si="6"/>
        <v>1</v>
      </c>
      <c r="N196" t="str">
        <f t="shared" si="7"/>
        <v>URG</v>
      </c>
    </row>
    <row r="197" spans="1:14" x14ac:dyDescent="0.2">
      <c r="A197" s="18">
        <v>46</v>
      </c>
      <c r="B197" s="19">
        <v>840</v>
      </c>
      <c r="C197" s="19">
        <v>0</v>
      </c>
      <c r="D197" s="19">
        <v>0</v>
      </c>
      <c r="E197" s="20">
        <v>151.25</v>
      </c>
      <c r="F197" s="21">
        <v>44007</v>
      </c>
      <c r="G197" s="22" t="s">
        <v>631</v>
      </c>
      <c r="I197" s="22" t="s">
        <v>1612</v>
      </c>
      <c r="J197" s="21">
        <v>44000</v>
      </c>
      <c r="K197" s="22" t="s">
        <v>104</v>
      </c>
      <c r="L197" t="s">
        <v>102</v>
      </c>
      <c r="M197" t="b">
        <f t="shared" si="6"/>
        <v>0</v>
      </c>
      <c r="N197" t="str">
        <f t="shared" si="7"/>
        <v>URG</v>
      </c>
    </row>
    <row r="198" spans="1:14" x14ac:dyDescent="0.2">
      <c r="A198" s="18">
        <v>78</v>
      </c>
      <c r="B198" s="19">
        <v>1400</v>
      </c>
      <c r="C198" s="19">
        <v>126</v>
      </c>
      <c r="D198" s="19">
        <v>126</v>
      </c>
      <c r="E198" s="20"/>
      <c r="F198" s="21">
        <v>44000</v>
      </c>
      <c r="G198" s="22" t="s">
        <v>632</v>
      </c>
      <c r="I198" s="22" t="s">
        <v>1613</v>
      </c>
      <c r="J198" s="21">
        <v>44000</v>
      </c>
      <c r="K198" s="22" t="s">
        <v>102</v>
      </c>
      <c r="L198" t="s">
        <v>102</v>
      </c>
      <c r="M198" t="b">
        <f t="shared" si="6"/>
        <v>1</v>
      </c>
      <c r="N198" t="str">
        <f t="shared" si="7"/>
        <v>URG</v>
      </c>
    </row>
    <row r="199" spans="1:14" x14ac:dyDescent="0.2">
      <c r="A199" s="18">
        <v>83</v>
      </c>
      <c r="B199" s="19">
        <v>400</v>
      </c>
      <c r="C199" s="19">
        <v>36</v>
      </c>
      <c r="D199" s="19">
        <v>36</v>
      </c>
      <c r="E199" s="20"/>
      <c r="F199" s="21">
        <v>44000</v>
      </c>
      <c r="G199" s="22" t="s">
        <v>633</v>
      </c>
      <c r="I199" s="22" t="s">
        <v>1614</v>
      </c>
      <c r="J199" s="21">
        <v>44000</v>
      </c>
      <c r="K199" s="22" t="s">
        <v>104</v>
      </c>
      <c r="L199" t="s">
        <v>104</v>
      </c>
      <c r="M199" t="b">
        <f t="shared" si="6"/>
        <v>1</v>
      </c>
      <c r="N199" t="str">
        <f t="shared" si="7"/>
        <v>URG</v>
      </c>
    </row>
    <row r="200" spans="1:14" x14ac:dyDescent="0.2">
      <c r="A200" s="18">
        <v>153</v>
      </c>
      <c r="B200" s="19">
        <v>280</v>
      </c>
      <c r="C200" s="19">
        <v>25.25</v>
      </c>
      <c r="D200" s="19">
        <v>25.25</v>
      </c>
      <c r="E200" s="20"/>
      <c r="F200" s="21">
        <v>44000</v>
      </c>
      <c r="G200" s="22" t="s">
        <v>634</v>
      </c>
      <c r="I200" s="22" t="s">
        <v>1615</v>
      </c>
      <c r="J200" s="21">
        <v>44000</v>
      </c>
      <c r="K200" s="22" t="s">
        <v>102</v>
      </c>
      <c r="L200" t="s">
        <v>102</v>
      </c>
      <c r="M200" t="b">
        <f t="shared" si="6"/>
        <v>1</v>
      </c>
      <c r="N200" t="str">
        <f t="shared" si="7"/>
        <v>URG</v>
      </c>
    </row>
    <row r="201" spans="1:14" x14ac:dyDescent="0.2">
      <c r="A201" s="18">
        <v>201</v>
      </c>
      <c r="B201" s="19">
        <v>600</v>
      </c>
      <c r="C201" s="19">
        <v>54</v>
      </c>
      <c r="D201" s="19">
        <v>54</v>
      </c>
      <c r="E201" s="20"/>
      <c r="F201" s="21">
        <v>44000</v>
      </c>
      <c r="G201" s="22" t="s">
        <v>635</v>
      </c>
      <c r="I201" s="22" t="s">
        <v>1616</v>
      </c>
      <c r="J201" s="21">
        <v>44000</v>
      </c>
      <c r="K201" s="22" t="s">
        <v>431</v>
      </c>
      <c r="L201" t="s">
        <v>431</v>
      </c>
      <c r="M201" t="b">
        <f t="shared" si="6"/>
        <v>1</v>
      </c>
      <c r="N201" t="str">
        <f t="shared" si="7"/>
        <v>URG</v>
      </c>
    </row>
    <row r="202" spans="1:14" x14ac:dyDescent="0.2">
      <c r="A202" s="18">
        <v>205</v>
      </c>
      <c r="B202" s="19">
        <v>400</v>
      </c>
      <c r="C202" s="19">
        <v>36</v>
      </c>
      <c r="D202" s="19">
        <v>36</v>
      </c>
      <c r="E202" s="20"/>
      <c r="F202" s="21">
        <v>44000</v>
      </c>
      <c r="G202" s="22" t="s">
        <v>636</v>
      </c>
      <c r="I202" s="22" t="s">
        <v>1617</v>
      </c>
      <c r="J202" s="21">
        <v>44000</v>
      </c>
      <c r="K202" s="22" t="s">
        <v>434</v>
      </c>
      <c r="L202" t="s">
        <v>434</v>
      </c>
      <c r="M202" t="b">
        <f t="shared" si="6"/>
        <v>1</v>
      </c>
      <c r="N202" t="str">
        <f t="shared" si="7"/>
        <v>URG</v>
      </c>
    </row>
    <row r="203" spans="1:14" x14ac:dyDescent="0.2">
      <c r="A203" s="18">
        <v>288</v>
      </c>
      <c r="B203" s="19">
        <v>400</v>
      </c>
      <c r="C203" s="19">
        <v>36</v>
      </c>
      <c r="D203" s="19">
        <v>36</v>
      </c>
      <c r="E203" s="20"/>
      <c r="F203" s="21">
        <v>44000</v>
      </c>
      <c r="G203" s="22" t="s">
        <v>637</v>
      </c>
      <c r="I203" s="22" t="s">
        <v>1618</v>
      </c>
      <c r="J203" s="21">
        <v>44000</v>
      </c>
      <c r="K203" s="22" t="s">
        <v>102</v>
      </c>
      <c r="L203" t="s">
        <v>102</v>
      </c>
      <c r="M203" t="b">
        <f t="shared" si="6"/>
        <v>1</v>
      </c>
      <c r="N203" t="str">
        <f t="shared" si="7"/>
        <v>URG</v>
      </c>
    </row>
    <row r="204" spans="1:14" x14ac:dyDescent="0.2">
      <c r="A204" s="18">
        <v>320</v>
      </c>
      <c r="B204" s="19">
        <v>400</v>
      </c>
      <c r="C204" s="19">
        <v>36</v>
      </c>
      <c r="D204" s="19">
        <v>36</v>
      </c>
      <c r="E204" s="20"/>
      <c r="F204" s="21">
        <v>44000</v>
      </c>
      <c r="G204" s="22" t="s">
        <v>638</v>
      </c>
      <c r="I204" s="22" t="s">
        <v>1619</v>
      </c>
      <c r="J204" s="21">
        <v>44000</v>
      </c>
      <c r="K204" s="22" t="s">
        <v>104</v>
      </c>
      <c r="L204" t="s">
        <v>104</v>
      </c>
      <c r="M204" t="b">
        <f t="shared" si="6"/>
        <v>1</v>
      </c>
      <c r="N204" t="str">
        <f t="shared" si="7"/>
        <v>URG</v>
      </c>
    </row>
    <row r="205" spans="1:14" x14ac:dyDescent="0.2">
      <c r="A205" s="18">
        <v>377</v>
      </c>
      <c r="B205" s="19">
        <v>280</v>
      </c>
      <c r="C205" s="19">
        <v>25.25</v>
      </c>
      <c r="D205" s="19">
        <v>25.25</v>
      </c>
      <c r="E205" s="20"/>
      <c r="F205" s="21">
        <v>44000</v>
      </c>
      <c r="G205" s="22" t="s">
        <v>639</v>
      </c>
      <c r="I205" s="22" t="s">
        <v>1620</v>
      </c>
      <c r="J205" s="21">
        <v>44000</v>
      </c>
      <c r="K205" s="22" t="s">
        <v>104</v>
      </c>
      <c r="L205" t="s">
        <v>104</v>
      </c>
      <c r="M205" t="b">
        <f t="shared" si="6"/>
        <v>1</v>
      </c>
      <c r="N205" t="str">
        <f t="shared" si="7"/>
        <v>URG</v>
      </c>
    </row>
    <row r="206" spans="1:14" x14ac:dyDescent="0.2">
      <c r="A206" s="18">
        <v>408</v>
      </c>
      <c r="B206" s="19">
        <v>600</v>
      </c>
      <c r="C206" s="19">
        <v>54</v>
      </c>
      <c r="D206" s="19">
        <v>54</v>
      </c>
      <c r="E206" s="20"/>
      <c r="F206" s="21">
        <v>44000</v>
      </c>
      <c r="G206" s="22" t="s">
        <v>640</v>
      </c>
      <c r="I206" s="22" t="s">
        <v>1621</v>
      </c>
      <c r="J206" s="21">
        <v>44000</v>
      </c>
      <c r="K206" s="22" t="s">
        <v>8</v>
      </c>
      <c r="L206" t="s">
        <v>8</v>
      </c>
      <c r="M206" t="b">
        <f t="shared" si="6"/>
        <v>1</v>
      </c>
      <c r="N206" t="str">
        <f t="shared" si="7"/>
        <v>URG</v>
      </c>
    </row>
    <row r="207" spans="1:14" x14ac:dyDescent="0.2">
      <c r="A207" s="18">
        <v>222</v>
      </c>
      <c r="B207" s="19">
        <v>618</v>
      </c>
      <c r="C207" s="19">
        <v>0</v>
      </c>
      <c r="D207" s="19">
        <v>0</v>
      </c>
      <c r="E207" s="20">
        <v>111.25</v>
      </c>
      <c r="F207" s="21">
        <v>44004</v>
      </c>
      <c r="G207" s="22" t="s">
        <v>641</v>
      </c>
      <c r="I207" s="22" t="s">
        <v>1622</v>
      </c>
      <c r="J207" s="21">
        <v>44000</v>
      </c>
      <c r="K207" s="22" t="s">
        <v>104</v>
      </c>
      <c r="L207" t="s">
        <v>428</v>
      </c>
      <c r="M207" t="b">
        <f t="shared" si="6"/>
        <v>0</v>
      </c>
      <c r="N207" t="str">
        <f t="shared" si="7"/>
        <v>URG</v>
      </c>
    </row>
    <row r="208" spans="1:14" x14ac:dyDescent="0.2">
      <c r="A208" s="18">
        <v>250</v>
      </c>
      <c r="B208" s="19">
        <v>47000</v>
      </c>
      <c r="C208" s="19">
        <v>4230</v>
      </c>
      <c r="D208" s="19">
        <v>4230</v>
      </c>
      <c r="E208" s="20"/>
      <c r="F208" s="21">
        <v>44001</v>
      </c>
      <c r="G208" s="22" t="s">
        <v>642</v>
      </c>
      <c r="I208" s="22" t="s">
        <v>1623</v>
      </c>
      <c r="J208" s="21">
        <v>44000</v>
      </c>
      <c r="K208" s="22" t="s">
        <v>102</v>
      </c>
      <c r="L208" t="s">
        <v>102</v>
      </c>
      <c r="M208" t="b">
        <f t="shared" si="6"/>
        <v>1</v>
      </c>
      <c r="N208" t="str">
        <f t="shared" si="7"/>
        <v>URG</v>
      </c>
    </row>
    <row r="209" spans="1:14" x14ac:dyDescent="0.2">
      <c r="A209" s="18">
        <v>131</v>
      </c>
      <c r="B209" s="19">
        <v>41</v>
      </c>
      <c r="C209" s="19">
        <v>3.75</v>
      </c>
      <c r="D209" s="19">
        <v>3.75</v>
      </c>
      <c r="E209" s="20"/>
      <c r="F209" s="21">
        <v>44002</v>
      </c>
      <c r="G209" s="22" t="s">
        <v>643</v>
      </c>
      <c r="I209" s="22" t="s">
        <v>1624</v>
      </c>
      <c r="J209" s="21">
        <v>44000</v>
      </c>
      <c r="K209" s="22" t="s">
        <v>104</v>
      </c>
      <c r="L209" t="s">
        <v>104</v>
      </c>
      <c r="M209" t="b">
        <f t="shared" si="6"/>
        <v>1</v>
      </c>
      <c r="N209" t="str">
        <f t="shared" si="7"/>
        <v>URG</v>
      </c>
    </row>
    <row r="210" spans="1:14" x14ac:dyDescent="0.2">
      <c r="A210" s="18">
        <v>131</v>
      </c>
      <c r="B210" s="19">
        <v>100</v>
      </c>
      <c r="C210" s="19">
        <v>9</v>
      </c>
      <c r="D210" s="19">
        <v>9</v>
      </c>
      <c r="E210" s="20"/>
      <c r="F210" s="21">
        <v>44002</v>
      </c>
      <c r="G210" s="22" t="s">
        <v>644</v>
      </c>
      <c r="I210" s="22" t="s">
        <v>1625</v>
      </c>
      <c r="J210" s="21">
        <v>43999</v>
      </c>
      <c r="K210" s="22" t="s">
        <v>104</v>
      </c>
      <c r="L210" t="s">
        <v>104</v>
      </c>
      <c r="M210" t="b">
        <f t="shared" si="6"/>
        <v>1</v>
      </c>
      <c r="N210" t="str">
        <f t="shared" si="7"/>
        <v>URG</v>
      </c>
    </row>
    <row r="211" spans="1:14" x14ac:dyDescent="0.2">
      <c r="A211" s="18">
        <v>46</v>
      </c>
      <c r="B211" s="19">
        <v>1009</v>
      </c>
      <c r="C211" s="19">
        <v>0</v>
      </c>
      <c r="D211" s="19">
        <v>0</v>
      </c>
      <c r="E211" s="20">
        <v>181.75</v>
      </c>
      <c r="F211" s="21">
        <v>44007</v>
      </c>
      <c r="G211" s="22" t="s">
        <v>645</v>
      </c>
      <c r="I211" s="22" t="s">
        <v>1626</v>
      </c>
      <c r="J211" s="21">
        <v>43999</v>
      </c>
      <c r="K211" s="22" t="s">
        <v>104</v>
      </c>
      <c r="L211" t="s">
        <v>102</v>
      </c>
      <c r="M211" t="b">
        <f t="shared" si="6"/>
        <v>0</v>
      </c>
      <c r="N211" t="str">
        <f t="shared" si="7"/>
        <v>URG</v>
      </c>
    </row>
    <row r="212" spans="1:14" x14ac:dyDescent="0.2">
      <c r="A212" s="18">
        <v>249</v>
      </c>
      <c r="B212" s="19">
        <v>10000</v>
      </c>
      <c r="C212" s="19">
        <v>900</v>
      </c>
      <c r="D212" s="19">
        <v>900</v>
      </c>
      <c r="E212" s="20"/>
      <c r="F212" s="21">
        <v>44004</v>
      </c>
      <c r="G212" s="22" t="s">
        <v>646</v>
      </c>
      <c r="I212" s="22" t="s">
        <v>1627</v>
      </c>
      <c r="J212" s="21">
        <v>43999</v>
      </c>
      <c r="K212" s="22" t="s">
        <v>102</v>
      </c>
      <c r="L212" t="s">
        <v>102</v>
      </c>
      <c r="M212" t="b">
        <f t="shared" si="6"/>
        <v>1</v>
      </c>
      <c r="N212" t="str">
        <f t="shared" si="7"/>
        <v>URG</v>
      </c>
    </row>
    <row r="213" spans="1:14" x14ac:dyDescent="0.2">
      <c r="A213" s="18">
        <v>131</v>
      </c>
      <c r="B213" s="19">
        <v>100</v>
      </c>
      <c r="C213" s="19">
        <v>9</v>
      </c>
      <c r="D213" s="19">
        <v>9</v>
      </c>
      <c r="E213" s="20"/>
      <c r="F213" s="21">
        <v>44005</v>
      </c>
      <c r="G213" s="22" t="s">
        <v>647</v>
      </c>
      <c r="I213" s="22" t="s">
        <v>1628</v>
      </c>
      <c r="J213" s="21">
        <v>43999</v>
      </c>
      <c r="K213" s="22" t="s">
        <v>104</v>
      </c>
      <c r="L213" t="s">
        <v>104</v>
      </c>
      <c r="M213" t="b">
        <f t="shared" si="6"/>
        <v>1</v>
      </c>
      <c r="N213" t="str">
        <f t="shared" si="7"/>
        <v>URG</v>
      </c>
    </row>
    <row r="214" spans="1:14" x14ac:dyDescent="0.2">
      <c r="A214" s="18">
        <v>131</v>
      </c>
      <c r="B214" s="19">
        <v>100</v>
      </c>
      <c r="C214" s="19">
        <v>9</v>
      </c>
      <c r="D214" s="19">
        <v>9</v>
      </c>
      <c r="E214" s="20"/>
      <c r="F214" s="21">
        <v>44002</v>
      </c>
      <c r="G214" s="22" t="s">
        <v>648</v>
      </c>
      <c r="I214" s="22" t="s">
        <v>1629</v>
      </c>
      <c r="J214" s="21">
        <v>43999</v>
      </c>
      <c r="K214" s="22" t="s">
        <v>104</v>
      </c>
      <c r="L214" t="s">
        <v>104</v>
      </c>
      <c r="M214" t="b">
        <f t="shared" si="6"/>
        <v>1</v>
      </c>
      <c r="N214" t="str">
        <f t="shared" si="7"/>
        <v>URG</v>
      </c>
    </row>
    <row r="215" spans="1:14" x14ac:dyDescent="0.2">
      <c r="A215" s="18">
        <v>222</v>
      </c>
      <c r="B215" s="19">
        <v>717</v>
      </c>
      <c r="C215" s="19">
        <v>0</v>
      </c>
      <c r="D215" s="19">
        <v>0</v>
      </c>
      <c r="E215" s="20">
        <v>129.25</v>
      </c>
      <c r="F215" s="21">
        <v>44004</v>
      </c>
      <c r="G215" s="22" t="s">
        <v>649</v>
      </c>
      <c r="I215" s="22" t="s">
        <v>1630</v>
      </c>
      <c r="J215" s="21">
        <v>43999</v>
      </c>
      <c r="K215" s="22" t="s">
        <v>104</v>
      </c>
      <c r="L215" t="s">
        <v>428</v>
      </c>
      <c r="M215" t="b">
        <f t="shared" si="6"/>
        <v>0</v>
      </c>
      <c r="N215" t="str">
        <f t="shared" si="7"/>
        <v>URG</v>
      </c>
    </row>
    <row r="216" spans="1:14" x14ac:dyDescent="0.2">
      <c r="A216" s="18">
        <v>131</v>
      </c>
      <c r="B216" s="19">
        <v>100</v>
      </c>
      <c r="C216" s="19">
        <v>9</v>
      </c>
      <c r="D216" s="19">
        <v>9</v>
      </c>
      <c r="E216" s="20"/>
      <c r="F216" s="21">
        <v>44005</v>
      </c>
      <c r="G216" s="22" t="s">
        <v>650</v>
      </c>
      <c r="I216" s="22" t="s">
        <v>1631</v>
      </c>
      <c r="J216" s="21">
        <v>43999</v>
      </c>
      <c r="K216" s="22" t="s">
        <v>104</v>
      </c>
      <c r="L216" t="s">
        <v>104</v>
      </c>
      <c r="M216" t="b">
        <f t="shared" si="6"/>
        <v>1</v>
      </c>
      <c r="N216" t="str">
        <f t="shared" si="7"/>
        <v>URG</v>
      </c>
    </row>
    <row r="217" spans="1:14" x14ac:dyDescent="0.2">
      <c r="A217" s="18">
        <v>10</v>
      </c>
      <c r="B217" s="19">
        <v>1200</v>
      </c>
      <c r="C217" s="19">
        <v>108</v>
      </c>
      <c r="D217" s="19">
        <v>108</v>
      </c>
      <c r="E217" s="20"/>
      <c r="F217" s="21">
        <v>43999</v>
      </c>
      <c r="G217" s="22" t="s">
        <v>651</v>
      </c>
      <c r="I217" s="22" t="s">
        <v>1632</v>
      </c>
      <c r="J217" s="21">
        <v>43999</v>
      </c>
      <c r="K217" s="22" t="s">
        <v>8</v>
      </c>
      <c r="L217" t="s">
        <v>8</v>
      </c>
      <c r="M217" t="b">
        <f t="shared" si="6"/>
        <v>1</v>
      </c>
      <c r="N217" t="str">
        <f t="shared" si="7"/>
        <v>URG</v>
      </c>
    </row>
    <row r="218" spans="1:14" x14ac:dyDescent="0.2">
      <c r="A218" s="18">
        <v>55</v>
      </c>
      <c r="B218" s="19">
        <v>900</v>
      </c>
      <c r="C218" s="19">
        <v>81</v>
      </c>
      <c r="D218" s="19">
        <v>81</v>
      </c>
      <c r="E218" s="20"/>
      <c r="F218" s="21">
        <v>43999</v>
      </c>
      <c r="G218" s="22" t="s">
        <v>652</v>
      </c>
      <c r="I218" s="22" t="s">
        <v>1633</v>
      </c>
      <c r="J218" s="21">
        <v>43999</v>
      </c>
      <c r="K218" s="22" t="s">
        <v>102</v>
      </c>
      <c r="L218" t="s">
        <v>102</v>
      </c>
      <c r="M218" t="b">
        <f t="shared" si="6"/>
        <v>1</v>
      </c>
      <c r="N218" t="str">
        <f t="shared" si="7"/>
        <v>URG</v>
      </c>
    </row>
    <row r="219" spans="1:14" x14ac:dyDescent="0.2">
      <c r="A219" s="18">
        <v>55</v>
      </c>
      <c r="B219" s="19">
        <v>2000</v>
      </c>
      <c r="C219" s="19">
        <v>180</v>
      </c>
      <c r="D219" s="19">
        <v>180</v>
      </c>
      <c r="E219" s="20"/>
      <c r="F219" s="21">
        <v>43999</v>
      </c>
      <c r="G219" s="22" t="s">
        <v>653</v>
      </c>
      <c r="I219" s="22" t="s">
        <v>1634</v>
      </c>
      <c r="J219" s="21">
        <v>43999</v>
      </c>
      <c r="K219" s="22" t="s">
        <v>102</v>
      </c>
      <c r="L219" t="s">
        <v>102</v>
      </c>
      <c r="M219" t="b">
        <f t="shared" si="6"/>
        <v>1</v>
      </c>
      <c r="N219" t="str">
        <f t="shared" si="7"/>
        <v>URG</v>
      </c>
    </row>
    <row r="220" spans="1:14" x14ac:dyDescent="0.2">
      <c r="A220" s="18">
        <v>85</v>
      </c>
      <c r="B220" s="19">
        <v>400</v>
      </c>
      <c r="C220" s="19">
        <v>36</v>
      </c>
      <c r="D220" s="19">
        <v>36</v>
      </c>
      <c r="E220" s="20"/>
      <c r="F220" s="21">
        <v>43999</v>
      </c>
      <c r="G220" s="22" t="s">
        <v>654</v>
      </c>
      <c r="I220" s="22" t="s">
        <v>1635</v>
      </c>
      <c r="J220" s="21">
        <v>43999</v>
      </c>
      <c r="K220" s="22" t="s">
        <v>104</v>
      </c>
      <c r="L220" t="s">
        <v>104</v>
      </c>
      <c r="M220" t="b">
        <f t="shared" si="6"/>
        <v>1</v>
      </c>
      <c r="N220" t="str">
        <f t="shared" si="7"/>
        <v>URG</v>
      </c>
    </row>
    <row r="221" spans="1:14" x14ac:dyDescent="0.2">
      <c r="A221" s="18">
        <v>96</v>
      </c>
      <c r="B221" s="19">
        <v>2000</v>
      </c>
      <c r="C221" s="19">
        <v>180</v>
      </c>
      <c r="D221" s="19">
        <v>180</v>
      </c>
      <c r="E221" s="20"/>
      <c r="F221" s="21">
        <v>43999</v>
      </c>
      <c r="G221" s="22" t="s">
        <v>655</v>
      </c>
      <c r="I221" s="22" t="s">
        <v>1636</v>
      </c>
      <c r="J221" s="21">
        <v>43999</v>
      </c>
      <c r="K221" s="22" t="s">
        <v>102</v>
      </c>
      <c r="L221" t="s">
        <v>102</v>
      </c>
      <c r="M221" t="b">
        <f t="shared" si="6"/>
        <v>1</v>
      </c>
      <c r="N221" t="str">
        <f t="shared" si="7"/>
        <v>URG</v>
      </c>
    </row>
    <row r="222" spans="1:14" x14ac:dyDescent="0.2">
      <c r="A222" s="18">
        <v>101</v>
      </c>
      <c r="B222" s="19">
        <v>1400</v>
      </c>
      <c r="C222" s="19">
        <v>126</v>
      </c>
      <c r="D222" s="19">
        <v>126</v>
      </c>
      <c r="E222" s="20"/>
      <c r="F222" s="21">
        <v>43999</v>
      </c>
      <c r="G222" s="22" t="s">
        <v>656</v>
      </c>
      <c r="I222" s="22" t="s">
        <v>1637</v>
      </c>
      <c r="J222" s="21">
        <v>43999</v>
      </c>
      <c r="K222" s="22" t="s">
        <v>102</v>
      </c>
      <c r="L222" t="s">
        <v>102</v>
      </c>
      <c r="M222" t="b">
        <f t="shared" si="6"/>
        <v>1</v>
      </c>
      <c r="N222" t="str">
        <f t="shared" si="7"/>
        <v>URG</v>
      </c>
    </row>
    <row r="223" spans="1:14" x14ac:dyDescent="0.2">
      <c r="A223" s="18">
        <v>116</v>
      </c>
      <c r="B223" s="19">
        <v>1400</v>
      </c>
      <c r="C223" s="19">
        <v>126</v>
      </c>
      <c r="D223" s="19">
        <v>126</v>
      </c>
      <c r="E223" s="20"/>
      <c r="F223" s="21">
        <v>43999</v>
      </c>
      <c r="G223" s="22" t="s">
        <v>657</v>
      </c>
      <c r="I223" s="22" t="s">
        <v>1638</v>
      </c>
      <c r="J223" s="21">
        <v>43999</v>
      </c>
      <c r="K223" s="22" t="s">
        <v>102</v>
      </c>
      <c r="L223" t="s">
        <v>102</v>
      </c>
      <c r="M223" t="b">
        <f t="shared" si="6"/>
        <v>1</v>
      </c>
      <c r="N223" t="str">
        <f t="shared" si="7"/>
        <v>URG</v>
      </c>
    </row>
    <row r="224" spans="1:14" x14ac:dyDescent="0.2">
      <c r="A224" s="18">
        <v>131</v>
      </c>
      <c r="B224" s="19">
        <v>900</v>
      </c>
      <c r="C224" s="19">
        <v>81</v>
      </c>
      <c r="D224" s="19">
        <v>81</v>
      </c>
      <c r="E224" s="20"/>
      <c r="F224" s="21">
        <v>43999</v>
      </c>
      <c r="G224" s="22" t="s">
        <v>658</v>
      </c>
      <c r="I224" s="22" t="s">
        <v>1639</v>
      </c>
      <c r="J224" s="21">
        <v>43999</v>
      </c>
      <c r="K224" s="22" t="s">
        <v>104</v>
      </c>
      <c r="L224" t="s">
        <v>104</v>
      </c>
      <c r="M224" t="b">
        <f t="shared" si="6"/>
        <v>1</v>
      </c>
      <c r="N224" t="str">
        <f t="shared" si="7"/>
        <v>URG</v>
      </c>
    </row>
    <row r="225" spans="1:14" x14ac:dyDescent="0.2">
      <c r="A225" s="18">
        <v>237</v>
      </c>
      <c r="B225" s="19">
        <v>2000</v>
      </c>
      <c r="C225" s="19">
        <v>180</v>
      </c>
      <c r="D225" s="19">
        <v>180</v>
      </c>
      <c r="E225" s="20"/>
      <c r="F225" s="21">
        <v>43999</v>
      </c>
      <c r="G225" s="22" t="s">
        <v>659</v>
      </c>
      <c r="I225" s="22" t="s">
        <v>1640</v>
      </c>
      <c r="J225" s="21">
        <v>43999</v>
      </c>
      <c r="K225" s="22" t="s">
        <v>102</v>
      </c>
      <c r="L225" t="s">
        <v>102</v>
      </c>
      <c r="M225" t="b">
        <f t="shared" si="6"/>
        <v>1</v>
      </c>
      <c r="N225" t="str">
        <f t="shared" si="7"/>
        <v>URG</v>
      </c>
    </row>
    <row r="226" spans="1:14" x14ac:dyDescent="0.2">
      <c r="A226" s="18">
        <v>265</v>
      </c>
      <c r="B226" s="19">
        <v>1400</v>
      </c>
      <c r="C226" s="19">
        <v>126</v>
      </c>
      <c r="D226" s="19">
        <v>126</v>
      </c>
      <c r="E226" s="20"/>
      <c r="F226" s="21">
        <v>43999</v>
      </c>
      <c r="G226" s="22" t="s">
        <v>660</v>
      </c>
      <c r="I226" s="22" t="s">
        <v>1641</v>
      </c>
      <c r="J226" s="21">
        <v>43999</v>
      </c>
      <c r="K226" s="22" t="s">
        <v>104</v>
      </c>
      <c r="L226" t="s">
        <v>104</v>
      </c>
      <c r="M226" t="b">
        <f t="shared" si="6"/>
        <v>1</v>
      </c>
      <c r="N226" t="str">
        <f t="shared" si="7"/>
        <v>URG</v>
      </c>
    </row>
    <row r="227" spans="1:14" x14ac:dyDescent="0.2">
      <c r="A227" s="18">
        <v>265</v>
      </c>
      <c r="B227" s="19">
        <v>1400</v>
      </c>
      <c r="C227" s="19">
        <v>126</v>
      </c>
      <c r="D227" s="19">
        <v>126</v>
      </c>
      <c r="E227" s="20"/>
      <c r="F227" s="21">
        <v>43999</v>
      </c>
      <c r="G227" s="22" t="s">
        <v>661</v>
      </c>
      <c r="I227" s="22" t="s">
        <v>1642</v>
      </c>
      <c r="J227" s="21">
        <v>43999</v>
      </c>
      <c r="K227" s="22" t="s">
        <v>104</v>
      </c>
      <c r="L227" t="s">
        <v>104</v>
      </c>
      <c r="M227" t="b">
        <f t="shared" si="6"/>
        <v>1</v>
      </c>
      <c r="N227" t="str">
        <f t="shared" si="7"/>
        <v>URG</v>
      </c>
    </row>
    <row r="228" spans="1:14" x14ac:dyDescent="0.2">
      <c r="A228" s="18">
        <v>331</v>
      </c>
      <c r="B228" s="19">
        <v>400</v>
      </c>
      <c r="C228" s="19">
        <v>36</v>
      </c>
      <c r="D228" s="19">
        <v>36</v>
      </c>
      <c r="E228" s="20"/>
      <c r="F228" s="21">
        <v>43999</v>
      </c>
      <c r="G228" s="22" t="s">
        <v>662</v>
      </c>
      <c r="I228" s="22" t="s">
        <v>1643</v>
      </c>
      <c r="J228" s="21">
        <v>43999</v>
      </c>
      <c r="K228" s="22" t="s">
        <v>8</v>
      </c>
      <c r="L228" t="s">
        <v>8</v>
      </c>
      <c r="M228" t="b">
        <f t="shared" si="6"/>
        <v>1</v>
      </c>
      <c r="N228" t="str">
        <f t="shared" si="7"/>
        <v>URG</v>
      </c>
    </row>
    <row r="229" spans="1:14" x14ac:dyDescent="0.2">
      <c r="A229" s="18">
        <v>391</v>
      </c>
      <c r="B229" s="19">
        <v>280</v>
      </c>
      <c r="C229" s="19">
        <v>25.25</v>
      </c>
      <c r="D229" s="19">
        <v>25.25</v>
      </c>
      <c r="E229" s="20"/>
      <c r="F229" s="21">
        <v>43999</v>
      </c>
      <c r="G229" s="22" t="s">
        <v>663</v>
      </c>
      <c r="I229" s="22" t="s">
        <v>1644</v>
      </c>
      <c r="J229" s="21">
        <v>43999</v>
      </c>
      <c r="K229" s="22" t="s">
        <v>2342</v>
      </c>
      <c r="L229" t="s">
        <v>2342</v>
      </c>
      <c r="M229" t="b">
        <f t="shared" si="6"/>
        <v>1</v>
      </c>
      <c r="N229" t="str">
        <f t="shared" si="7"/>
        <v>URG</v>
      </c>
    </row>
    <row r="230" spans="1:14" x14ac:dyDescent="0.2">
      <c r="A230" s="18">
        <v>71</v>
      </c>
      <c r="B230" s="19">
        <v>280</v>
      </c>
      <c r="C230" s="19">
        <v>25.25</v>
      </c>
      <c r="D230" s="19">
        <v>25.25</v>
      </c>
      <c r="E230" s="20"/>
      <c r="F230" s="21">
        <v>43998</v>
      </c>
      <c r="G230" s="22" t="s">
        <v>664</v>
      </c>
      <c r="I230" s="22" t="s">
        <v>1645</v>
      </c>
      <c r="J230" s="21">
        <v>43998</v>
      </c>
      <c r="K230" s="22" t="s">
        <v>102</v>
      </c>
      <c r="L230" t="s">
        <v>102</v>
      </c>
      <c r="M230" t="b">
        <f t="shared" si="6"/>
        <v>1</v>
      </c>
      <c r="N230" t="str">
        <f t="shared" si="7"/>
        <v>URG</v>
      </c>
    </row>
    <row r="231" spans="1:14" x14ac:dyDescent="0.2">
      <c r="A231" s="18">
        <v>98</v>
      </c>
      <c r="B231" s="19">
        <v>400</v>
      </c>
      <c r="C231" s="19">
        <v>36</v>
      </c>
      <c r="D231" s="19">
        <v>36</v>
      </c>
      <c r="E231" s="20"/>
      <c r="F231" s="21">
        <v>43998</v>
      </c>
      <c r="G231" s="22" t="s">
        <v>665</v>
      </c>
      <c r="I231" s="22" t="s">
        <v>1646</v>
      </c>
      <c r="J231" s="21">
        <v>43998</v>
      </c>
      <c r="K231" s="22" t="s">
        <v>102</v>
      </c>
      <c r="L231" t="s">
        <v>102</v>
      </c>
      <c r="M231" t="b">
        <f t="shared" si="6"/>
        <v>1</v>
      </c>
      <c r="N231" t="str">
        <f t="shared" si="7"/>
        <v>URG</v>
      </c>
    </row>
    <row r="232" spans="1:14" x14ac:dyDescent="0.2">
      <c r="A232" s="18">
        <v>139</v>
      </c>
      <c r="B232" s="19">
        <v>420</v>
      </c>
      <c r="C232" s="19">
        <v>38</v>
      </c>
      <c r="D232" s="19">
        <v>38</v>
      </c>
      <c r="E232" s="20"/>
      <c r="F232" s="21">
        <v>43998</v>
      </c>
      <c r="G232" s="22" t="s">
        <v>666</v>
      </c>
      <c r="I232" s="22" t="s">
        <v>1647</v>
      </c>
      <c r="J232" s="21">
        <v>43998</v>
      </c>
      <c r="K232" s="22" t="s">
        <v>102</v>
      </c>
      <c r="L232" t="s">
        <v>102</v>
      </c>
      <c r="M232" t="b">
        <f t="shared" si="6"/>
        <v>1</v>
      </c>
      <c r="N232" t="str">
        <f t="shared" si="7"/>
        <v>URG</v>
      </c>
    </row>
    <row r="233" spans="1:14" x14ac:dyDescent="0.2">
      <c r="A233" s="18">
        <v>217</v>
      </c>
      <c r="B233" s="19">
        <v>280</v>
      </c>
      <c r="C233" s="19">
        <v>25.25</v>
      </c>
      <c r="D233" s="19">
        <v>25.25</v>
      </c>
      <c r="E233" s="20"/>
      <c r="F233" s="21">
        <v>43998</v>
      </c>
      <c r="G233" s="22" t="s">
        <v>667</v>
      </c>
      <c r="I233" s="22" t="s">
        <v>1648</v>
      </c>
      <c r="J233" s="21">
        <v>43998</v>
      </c>
      <c r="K233" s="22" t="s">
        <v>102</v>
      </c>
      <c r="L233" t="s">
        <v>102</v>
      </c>
      <c r="M233" t="b">
        <f t="shared" si="6"/>
        <v>1</v>
      </c>
      <c r="N233" t="str">
        <f t="shared" si="7"/>
        <v>URG</v>
      </c>
    </row>
    <row r="234" spans="1:14" x14ac:dyDescent="0.2">
      <c r="A234" s="18">
        <v>222</v>
      </c>
      <c r="B234" s="19">
        <v>1500</v>
      </c>
      <c r="C234" s="19">
        <v>135</v>
      </c>
      <c r="D234" s="19">
        <v>135</v>
      </c>
      <c r="E234" s="20"/>
      <c r="F234" s="21">
        <v>43998</v>
      </c>
      <c r="G234" s="22" t="s">
        <v>668</v>
      </c>
      <c r="I234" s="22" t="s">
        <v>1649</v>
      </c>
      <c r="J234" s="21">
        <v>43998</v>
      </c>
      <c r="K234" s="22" t="s">
        <v>428</v>
      </c>
      <c r="L234" t="s">
        <v>428</v>
      </c>
      <c r="M234" t="b">
        <f t="shared" si="6"/>
        <v>1</v>
      </c>
      <c r="N234" t="str">
        <f t="shared" si="7"/>
        <v>URG</v>
      </c>
    </row>
    <row r="235" spans="1:14" x14ac:dyDescent="0.2">
      <c r="A235" s="18">
        <v>237</v>
      </c>
      <c r="B235" s="19">
        <v>2000</v>
      </c>
      <c r="C235" s="19">
        <v>180</v>
      </c>
      <c r="D235" s="19">
        <v>180</v>
      </c>
      <c r="E235" s="20"/>
      <c r="F235" s="21">
        <v>43998</v>
      </c>
      <c r="G235" s="22" t="s">
        <v>669</v>
      </c>
      <c r="I235" s="22" t="s">
        <v>1650</v>
      </c>
      <c r="J235" s="21">
        <v>43998</v>
      </c>
      <c r="K235" s="22" t="s">
        <v>102</v>
      </c>
      <c r="L235" t="s">
        <v>102</v>
      </c>
      <c r="M235" t="b">
        <f t="shared" si="6"/>
        <v>1</v>
      </c>
      <c r="N235" t="str">
        <f t="shared" si="7"/>
        <v>URG</v>
      </c>
    </row>
    <row r="236" spans="1:14" x14ac:dyDescent="0.2">
      <c r="A236" s="18">
        <v>248</v>
      </c>
      <c r="B236" s="19">
        <v>280</v>
      </c>
      <c r="C236" s="19">
        <v>25.25</v>
      </c>
      <c r="D236" s="19">
        <v>25.25</v>
      </c>
      <c r="E236" s="20"/>
      <c r="F236" s="21">
        <v>43998</v>
      </c>
      <c r="G236" s="22" t="s">
        <v>670</v>
      </c>
      <c r="I236" s="22" t="s">
        <v>1651</v>
      </c>
      <c r="J236" s="21">
        <v>43998</v>
      </c>
      <c r="K236" s="22" t="s">
        <v>102</v>
      </c>
      <c r="L236" t="s">
        <v>102</v>
      </c>
      <c r="M236" t="b">
        <f t="shared" si="6"/>
        <v>1</v>
      </c>
      <c r="N236" t="str">
        <f t="shared" si="7"/>
        <v>URG</v>
      </c>
    </row>
    <row r="237" spans="1:14" x14ac:dyDescent="0.2">
      <c r="A237" s="18">
        <v>286</v>
      </c>
      <c r="B237" s="19">
        <v>2000</v>
      </c>
      <c r="C237" s="19">
        <v>180</v>
      </c>
      <c r="D237" s="19">
        <v>180</v>
      </c>
      <c r="E237" s="20"/>
      <c r="F237" s="21">
        <v>43998</v>
      </c>
      <c r="G237" s="22" t="s">
        <v>671</v>
      </c>
      <c r="I237" s="22" t="s">
        <v>1652</v>
      </c>
      <c r="J237" s="21">
        <v>43998</v>
      </c>
      <c r="K237" s="22" t="s">
        <v>8</v>
      </c>
      <c r="L237" t="s">
        <v>8</v>
      </c>
      <c r="M237" t="b">
        <f t="shared" si="6"/>
        <v>1</v>
      </c>
      <c r="N237" t="str">
        <f t="shared" si="7"/>
        <v>URG</v>
      </c>
    </row>
    <row r="238" spans="1:14" x14ac:dyDescent="0.2">
      <c r="A238" s="18">
        <v>46</v>
      </c>
      <c r="B238" s="19">
        <v>1011</v>
      </c>
      <c r="C238" s="19">
        <v>0</v>
      </c>
      <c r="D238" s="19">
        <v>0</v>
      </c>
      <c r="E238" s="20">
        <v>182</v>
      </c>
      <c r="F238" s="21">
        <v>44007</v>
      </c>
      <c r="G238" s="22" t="s">
        <v>672</v>
      </c>
      <c r="I238" s="22" t="s">
        <v>1653</v>
      </c>
      <c r="J238" s="21">
        <v>43998</v>
      </c>
      <c r="K238" s="22" t="s">
        <v>104</v>
      </c>
      <c r="L238" t="s">
        <v>102</v>
      </c>
      <c r="M238" t="b">
        <f t="shared" si="6"/>
        <v>0</v>
      </c>
      <c r="N238" t="str">
        <f t="shared" si="7"/>
        <v>URG</v>
      </c>
    </row>
    <row r="239" spans="1:14" x14ac:dyDescent="0.2">
      <c r="A239" s="18">
        <v>382</v>
      </c>
      <c r="B239" s="19">
        <v>665</v>
      </c>
      <c r="C239" s="19">
        <v>60</v>
      </c>
      <c r="D239" s="19">
        <v>60</v>
      </c>
      <c r="E239" s="20"/>
      <c r="F239" s="21">
        <v>44005</v>
      </c>
      <c r="G239" s="22" t="s">
        <v>673</v>
      </c>
      <c r="I239" s="22" t="s">
        <v>1654</v>
      </c>
      <c r="J239" s="21">
        <v>43998</v>
      </c>
      <c r="K239" s="22" t="s">
        <v>104</v>
      </c>
      <c r="L239" t="s">
        <v>104</v>
      </c>
      <c r="M239" t="b">
        <f t="shared" si="6"/>
        <v>1</v>
      </c>
      <c r="N239" t="str">
        <f t="shared" si="7"/>
        <v>URG</v>
      </c>
    </row>
    <row r="240" spans="1:14" x14ac:dyDescent="0.2">
      <c r="A240" s="18">
        <v>95</v>
      </c>
      <c r="B240" s="19">
        <v>316</v>
      </c>
      <c r="C240" s="19">
        <v>0</v>
      </c>
      <c r="D240" s="19">
        <v>0</v>
      </c>
      <c r="E240" s="20">
        <v>57</v>
      </c>
      <c r="F240" s="21">
        <v>43999</v>
      </c>
      <c r="G240" s="22" t="s">
        <v>674</v>
      </c>
      <c r="I240" s="22" t="s">
        <v>1655</v>
      </c>
      <c r="J240" s="21">
        <v>43998</v>
      </c>
      <c r="K240" s="22" t="s">
        <v>104</v>
      </c>
      <c r="L240" t="s">
        <v>102</v>
      </c>
      <c r="M240" t="b">
        <f t="shared" si="6"/>
        <v>0</v>
      </c>
      <c r="N240" t="str">
        <f t="shared" si="7"/>
        <v>URG</v>
      </c>
    </row>
    <row r="241" spans="1:14" x14ac:dyDescent="0.2">
      <c r="A241" s="18">
        <v>222</v>
      </c>
      <c r="B241" s="19">
        <v>819</v>
      </c>
      <c r="C241" s="19">
        <v>0</v>
      </c>
      <c r="D241" s="19">
        <v>0</v>
      </c>
      <c r="E241" s="20">
        <v>147.5</v>
      </c>
      <c r="F241" s="21">
        <v>44004</v>
      </c>
      <c r="G241" s="22" t="s">
        <v>675</v>
      </c>
      <c r="I241" s="22" t="s">
        <v>1656</v>
      </c>
      <c r="J241" s="21">
        <v>43998</v>
      </c>
      <c r="K241" s="22" t="s">
        <v>104</v>
      </c>
      <c r="L241" t="s">
        <v>428</v>
      </c>
      <c r="M241" t="b">
        <f t="shared" si="6"/>
        <v>0</v>
      </c>
      <c r="N241" t="str">
        <f t="shared" si="7"/>
        <v>URG</v>
      </c>
    </row>
    <row r="242" spans="1:14" x14ac:dyDescent="0.2">
      <c r="A242" s="18">
        <v>148</v>
      </c>
      <c r="B242" s="19">
        <v>97.2</v>
      </c>
      <c r="C242" s="19">
        <v>8.75</v>
      </c>
      <c r="D242" s="19">
        <v>8.75</v>
      </c>
      <c r="E242" s="20"/>
      <c r="F242" s="21">
        <v>43999</v>
      </c>
      <c r="G242" s="22" t="s">
        <v>676</v>
      </c>
      <c r="I242" s="22" t="s">
        <v>1657</v>
      </c>
      <c r="J242" s="21">
        <v>43997</v>
      </c>
      <c r="K242" s="22" t="s">
        <v>102</v>
      </c>
      <c r="L242" t="s">
        <v>102</v>
      </c>
      <c r="M242" t="b">
        <f t="shared" si="6"/>
        <v>1</v>
      </c>
      <c r="N242" t="str">
        <f t="shared" si="7"/>
        <v>URG</v>
      </c>
    </row>
    <row r="243" spans="1:14" x14ac:dyDescent="0.2">
      <c r="A243" s="18">
        <v>46</v>
      </c>
      <c r="B243" s="19">
        <v>1155</v>
      </c>
      <c r="C243" s="19">
        <v>0</v>
      </c>
      <c r="D243" s="19">
        <v>0</v>
      </c>
      <c r="E243" s="20">
        <v>208</v>
      </c>
      <c r="F243" s="21">
        <v>44007</v>
      </c>
      <c r="G243" s="22" t="s">
        <v>677</v>
      </c>
      <c r="I243" s="22" t="s">
        <v>1658</v>
      </c>
      <c r="J243" s="21">
        <v>43997</v>
      </c>
      <c r="K243" s="22" t="s">
        <v>104</v>
      </c>
      <c r="L243" t="s">
        <v>102</v>
      </c>
      <c r="M243" t="b">
        <f t="shared" si="6"/>
        <v>0</v>
      </c>
      <c r="N243" t="str">
        <f t="shared" si="7"/>
        <v>URG</v>
      </c>
    </row>
    <row r="244" spans="1:14" x14ac:dyDescent="0.2">
      <c r="A244" s="18">
        <v>1</v>
      </c>
      <c r="B244" s="19">
        <v>50</v>
      </c>
      <c r="C244" s="19">
        <v>4.5</v>
      </c>
      <c r="D244" s="19">
        <v>4.5</v>
      </c>
      <c r="E244" s="20"/>
      <c r="F244" s="21">
        <v>43998</v>
      </c>
      <c r="G244" s="22" t="s">
        <v>678</v>
      </c>
      <c r="I244" s="22" t="s">
        <v>1659</v>
      </c>
      <c r="J244" s="21">
        <v>43997</v>
      </c>
      <c r="K244" s="22" t="s">
        <v>102</v>
      </c>
      <c r="L244" t="s">
        <v>102</v>
      </c>
      <c r="M244" t="b">
        <f t="shared" si="6"/>
        <v>1</v>
      </c>
      <c r="N244" t="str">
        <f t="shared" si="7"/>
        <v>URG</v>
      </c>
    </row>
    <row r="245" spans="1:14" x14ac:dyDescent="0.2">
      <c r="A245" s="18">
        <v>1</v>
      </c>
      <c r="B245" s="19">
        <v>50</v>
      </c>
      <c r="C245" s="19">
        <v>4.5</v>
      </c>
      <c r="D245" s="19">
        <v>4.5</v>
      </c>
      <c r="E245" s="20"/>
      <c r="F245" s="21">
        <v>43998</v>
      </c>
      <c r="G245" s="22" t="s">
        <v>679</v>
      </c>
      <c r="I245" s="22" t="s">
        <v>1660</v>
      </c>
      <c r="J245" s="21">
        <v>43997</v>
      </c>
      <c r="K245" s="22" t="s">
        <v>102</v>
      </c>
      <c r="L245" t="s">
        <v>102</v>
      </c>
      <c r="M245" t="b">
        <f t="shared" si="6"/>
        <v>1</v>
      </c>
      <c r="N245" t="str">
        <f t="shared" si="7"/>
        <v>URG</v>
      </c>
    </row>
    <row r="246" spans="1:14" x14ac:dyDescent="0.2">
      <c r="A246" s="18">
        <v>1</v>
      </c>
      <c r="B246" s="19">
        <v>50</v>
      </c>
      <c r="C246" s="19">
        <v>4.5</v>
      </c>
      <c r="D246" s="19">
        <v>4.5</v>
      </c>
      <c r="E246" s="20"/>
      <c r="F246" s="21">
        <v>43998</v>
      </c>
      <c r="G246" s="22" t="s">
        <v>680</v>
      </c>
      <c r="I246" s="22" t="s">
        <v>1661</v>
      </c>
      <c r="J246" s="21">
        <v>43997</v>
      </c>
      <c r="K246" s="22" t="s">
        <v>102</v>
      </c>
      <c r="L246" t="s">
        <v>102</v>
      </c>
      <c r="M246" t="b">
        <f t="shared" si="6"/>
        <v>1</v>
      </c>
      <c r="N246" t="str">
        <f t="shared" si="7"/>
        <v>URG</v>
      </c>
    </row>
    <row r="247" spans="1:14" x14ac:dyDescent="0.2">
      <c r="A247" s="18">
        <v>1</v>
      </c>
      <c r="B247" s="19">
        <v>50</v>
      </c>
      <c r="C247" s="19">
        <v>4.5</v>
      </c>
      <c r="D247" s="19">
        <v>4.5</v>
      </c>
      <c r="E247" s="20"/>
      <c r="F247" s="21">
        <v>43998</v>
      </c>
      <c r="G247" s="22" t="s">
        <v>681</v>
      </c>
      <c r="I247" s="22" t="s">
        <v>1662</v>
      </c>
      <c r="J247" s="21">
        <v>43997</v>
      </c>
      <c r="K247" s="22" t="s">
        <v>102</v>
      </c>
      <c r="L247" t="s">
        <v>102</v>
      </c>
      <c r="M247" t="b">
        <f t="shared" si="6"/>
        <v>1</v>
      </c>
      <c r="N247" t="str">
        <f t="shared" si="7"/>
        <v>URG</v>
      </c>
    </row>
    <row r="248" spans="1:14" x14ac:dyDescent="0.2">
      <c r="A248" s="18">
        <v>1</v>
      </c>
      <c r="B248" s="19">
        <v>50</v>
      </c>
      <c r="C248" s="19">
        <v>4.5</v>
      </c>
      <c r="D248" s="19">
        <v>4.5</v>
      </c>
      <c r="E248" s="20"/>
      <c r="F248" s="21">
        <v>43998</v>
      </c>
      <c r="G248" s="22" t="s">
        <v>682</v>
      </c>
      <c r="I248" s="22" t="s">
        <v>1663</v>
      </c>
      <c r="J248" s="21">
        <v>43997</v>
      </c>
      <c r="K248" s="22" t="s">
        <v>102</v>
      </c>
      <c r="L248" t="s">
        <v>102</v>
      </c>
      <c r="M248" t="b">
        <f t="shared" si="6"/>
        <v>1</v>
      </c>
      <c r="N248" t="str">
        <f t="shared" si="7"/>
        <v>URG</v>
      </c>
    </row>
    <row r="249" spans="1:14" x14ac:dyDescent="0.2">
      <c r="A249" s="18">
        <v>1</v>
      </c>
      <c r="B249" s="19">
        <v>50</v>
      </c>
      <c r="C249" s="19">
        <v>4.5</v>
      </c>
      <c r="D249" s="19">
        <v>4.5</v>
      </c>
      <c r="E249" s="20"/>
      <c r="F249" s="21">
        <v>43998</v>
      </c>
      <c r="G249" s="22" t="s">
        <v>683</v>
      </c>
      <c r="I249" s="22" t="s">
        <v>1664</v>
      </c>
      <c r="J249" s="21">
        <v>43997</v>
      </c>
      <c r="K249" s="22" t="s">
        <v>102</v>
      </c>
      <c r="L249" t="s">
        <v>102</v>
      </c>
      <c r="M249" t="b">
        <f t="shared" si="6"/>
        <v>1</v>
      </c>
      <c r="N249" t="str">
        <f t="shared" si="7"/>
        <v>URG</v>
      </c>
    </row>
    <row r="250" spans="1:14" x14ac:dyDescent="0.2">
      <c r="A250" s="18">
        <v>1</v>
      </c>
      <c r="B250" s="19">
        <v>50</v>
      </c>
      <c r="C250" s="19">
        <v>4.5</v>
      </c>
      <c r="D250" s="19">
        <v>4.5</v>
      </c>
      <c r="E250" s="20"/>
      <c r="F250" s="21">
        <v>43998</v>
      </c>
      <c r="G250" s="22" t="s">
        <v>684</v>
      </c>
      <c r="I250" s="22" t="s">
        <v>1665</v>
      </c>
      <c r="J250" s="21">
        <v>43997</v>
      </c>
      <c r="K250" s="22" t="s">
        <v>102</v>
      </c>
      <c r="L250" t="s">
        <v>102</v>
      </c>
      <c r="M250" t="b">
        <f t="shared" si="6"/>
        <v>1</v>
      </c>
      <c r="N250" t="str">
        <f t="shared" si="7"/>
        <v>URG</v>
      </c>
    </row>
    <row r="251" spans="1:14" x14ac:dyDescent="0.2">
      <c r="A251" s="18">
        <v>148</v>
      </c>
      <c r="B251" s="19">
        <v>61.9</v>
      </c>
      <c r="C251" s="19">
        <v>5.75</v>
      </c>
      <c r="D251" s="19">
        <v>5.75</v>
      </c>
      <c r="E251" s="20"/>
      <c r="F251" s="21">
        <v>43999</v>
      </c>
      <c r="G251" s="22" t="s">
        <v>685</v>
      </c>
      <c r="I251" s="22" t="s">
        <v>1666</v>
      </c>
      <c r="J251" s="21">
        <v>43997</v>
      </c>
      <c r="K251" s="22" t="s">
        <v>102</v>
      </c>
      <c r="L251" t="s">
        <v>102</v>
      </c>
      <c r="M251" t="b">
        <f t="shared" si="6"/>
        <v>1</v>
      </c>
      <c r="N251" t="str">
        <f t="shared" si="7"/>
        <v>URG</v>
      </c>
    </row>
    <row r="252" spans="1:14" x14ac:dyDescent="0.2">
      <c r="A252" s="18">
        <v>1</v>
      </c>
      <c r="B252" s="19">
        <v>50</v>
      </c>
      <c r="C252" s="19">
        <v>4.5</v>
      </c>
      <c r="D252" s="19">
        <v>4.5</v>
      </c>
      <c r="E252" s="20"/>
      <c r="F252" s="21">
        <v>43998</v>
      </c>
      <c r="G252" s="22" t="s">
        <v>686</v>
      </c>
      <c r="I252" s="22" t="s">
        <v>1667</v>
      </c>
      <c r="J252" s="21">
        <v>43997</v>
      </c>
      <c r="K252" s="22" t="s">
        <v>102</v>
      </c>
      <c r="L252" t="s">
        <v>102</v>
      </c>
      <c r="M252" t="b">
        <f t="shared" si="6"/>
        <v>1</v>
      </c>
      <c r="N252" t="str">
        <f t="shared" si="7"/>
        <v>URG</v>
      </c>
    </row>
    <row r="253" spans="1:14" x14ac:dyDescent="0.2">
      <c r="A253" s="18">
        <v>1</v>
      </c>
      <c r="B253" s="19">
        <v>50</v>
      </c>
      <c r="C253" s="19">
        <v>4.5</v>
      </c>
      <c r="D253" s="19">
        <v>4.5</v>
      </c>
      <c r="E253" s="20"/>
      <c r="F253" s="21">
        <v>43998</v>
      </c>
      <c r="G253" s="22" t="s">
        <v>687</v>
      </c>
      <c r="I253" s="22" t="s">
        <v>1668</v>
      </c>
      <c r="J253" s="21">
        <v>43997</v>
      </c>
      <c r="K253" s="22" t="s">
        <v>102</v>
      </c>
      <c r="L253" t="s">
        <v>102</v>
      </c>
      <c r="M253" t="b">
        <f t="shared" si="6"/>
        <v>1</v>
      </c>
      <c r="N253" t="str">
        <f t="shared" si="7"/>
        <v>URG</v>
      </c>
    </row>
    <row r="254" spans="1:14" x14ac:dyDescent="0.2">
      <c r="A254" s="18">
        <v>1</v>
      </c>
      <c r="B254" s="19">
        <v>50</v>
      </c>
      <c r="C254" s="19">
        <v>4.5</v>
      </c>
      <c r="D254" s="19">
        <v>4.5</v>
      </c>
      <c r="E254" s="20"/>
      <c r="F254" s="21">
        <v>43998</v>
      </c>
      <c r="G254" s="22" t="s">
        <v>688</v>
      </c>
      <c r="I254" s="22" t="s">
        <v>1669</v>
      </c>
      <c r="J254" s="21">
        <v>43997</v>
      </c>
      <c r="K254" s="22" t="s">
        <v>102</v>
      </c>
      <c r="L254" t="s">
        <v>102</v>
      </c>
      <c r="M254" t="b">
        <f t="shared" si="6"/>
        <v>1</v>
      </c>
      <c r="N254" t="str">
        <f t="shared" si="7"/>
        <v>URG</v>
      </c>
    </row>
    <row r="255" spans="1:14" x14ac:dyDescent="0.2">
      <c r="A255" s="18">
        <v>148</v>
      </c>
      <c r="B255" s="19">
        <v>121.7</v>
      </c>
      <c r="C255" s="19">
        <v>11</v>
      </c>
      <c r="D255" s="19">
        <v>11</v>
      </c>
      <c r="E255" s="20"/>
      <c r="F255" s="21">
        <v>43999</v>
      </c>
      <c r="G255" s="22" t="s">
        <v>689</v>
      </c>
      <c r="I255" s="22" t="s">
        <v>1670</v>
      </c>
      <c r="J255" s="21">
        <v>43997</v>
      </c>
      <c r="K255" s="22" t="s">
        <v>102</v>
      </c>
      <c r="L255" t="s">
        <v>102</v>
      </c>
      <c r="M255" t="b">
        <f t="shared" si="6"/>
        <v>1</v>
      </c>
      <c r="N255" t="str">
        <f t="shared" si="7"/>
        <v>URG</v>
      </c>
    </row>
    <row r="256" spans="1:14" x14ac:dyDescent="0.2">
      <c r="A256" s="18">
        <v>148</v>
      </c>
      <c r="B256" s="19">
        <v>13.5</v>
      </c>
      <c r="C256" s="19">
        <v>1.25</v>
      </c>
      <c r="D256" s="19">
        <v>1.25</v>
      </c>
      <c r="E256" s="20"/>
      <c r="F256" s="21">
        <v>43999</v>
      </c>
      <c r="G256" s="22" t="s">
        <v>690</v>
      </c>
      <c r="I256" s="22" t="s">
        <v>1671</v>
      </c>
      <c r="J256" s="21">
        <v>43997</v>
      </c>
      <c r="K256" s="22" t="s">
        <v>102</v>
      </c>
      <c r="L256" t="s">
        <v>102</v>
      </c>
      <c r="M256" t="b">
        <f t="shared" si="6"/>
        <v>1</v>
      </c>
      <c r="N256" t="str">
        <f t="shared" si="7"/>
        <v>URG</v>
      </c>
    </row>
    <row r="257" spans="1:14" x14ac:dyDescent="0.2">
      <c r="A257" s="18">
        <v>148</v>
      </c>
      <c r="B257" s="19">
        <v>20.5</v>
      </c>
      <c r="C257" s="19">
        <v>2</v>
      </c>
      <c r="D257" s="19">
        <v>2</v>
      </c>
      <c r="E257" s="20"/>
      <c r="F257" s="21">
        <v>43999</v>
      </c>
      <c r="G257" s="22" t="s">
        <v>691</v>
      </c>
      <c r="I257" s="22" t="s">
        <v>1672</v>
      </c>
      <c r="J257" s="21">
        <v>43997</v>
      </c>
      <c r="K257" s="22" t="s">
        <v>102</v>
      </c>
      <c r="L257" t="s">
        <v>102</v>
      </c>
      <c r="M257" t="b">
        <f t="shared" si="6"/>
        <v>1</v>
      </c>
      <c r="N257" t="str">
        <f t="shared" si="7"/>
        <v>URG</v>
      </c>
    </row>
    <row r="258" spans="1:14" x14ac:dyDescent="0.2">
      <c r="A258" s="18">
        <v>148</v>
      </c>
      <c r="B258" s="19">
        <v>37.700000000000003</v>
      </c>
      <c r="C258" s="19">
        <v>3.5</v>
      </c>
      <c r="D258" s="19">
        <v>3.5</v>
      </c>
      <c r="E258" s="20"/>
      <c r="F258" s="21">
        <v>43999</v>
      </c>
      <c r="G258" s="22" t="s">
        <v>692</v>
      </c>
      <c r="I258" s="22" t="s">
        <v>1673</v>
      </c>
      <c r="J258" s="21">
        <v>43997</v>
      </c>
      <c r="K258" s="22" t="s">
        <v>102</v>
      </c>
      <c r="L258" t="s">
        <v>102</v>
      </c>
      <c r="M258" t="b">
        <f t="shared" si="6"/>
        <v>1</v>
      </c>
      <c r="N258" t="str">
        <f t="shared" si="7"/>
        <v>URG</v>
      </c>
    </row>
    <row r="259" spans="1:14" x14ac:dyDescent="0.2">
      <c r="A259" s="18">
        <v>95</v>
      </c>
      <c r="B259" s="19">
        <v>626</v>
      </c>
      <c r="C259" s="19">
        <v>0</v>
      </c>
      <c r="D259" s="19">
        <v>0</v>
      </c>
      <c r="E259" s="20">
        <v>112.75</v>
      </c>
      <c r="F259" s="21">
        <v>43999</v>
      </c>
      <c r="G259" s="22" t="s">
        <v>693</v>
      </c>
      <c r="I259" s="22" t="s">
        <v>1674</v>
      </c>
      <c r="J259" s="21">
        <v>43997</v>
      </c>
      <c r="K259" s="22" t="s">
        <v>104</v>
      </c>
      <c r="L259" t="s">
        <v>102</v>
      </c>
      <c r="M259" t="b">
        <f t="shared" ref="M259:M322" si="8">K259=L259</f>
        <v>0</v>
      </c>
      <c r="N259" t="str">
        <f t="shared" ref="N259:N322" si="9">IF(H259="","URG","REG")</f>
        <v>URG</v>
      </c>
    </row>
    <row r="260" spans="1:14" x14ac:dyDescent="0.2">
      <c r="A260" s="18">
        <v>16</v>
      </c>
      <c r="B260" s="19">
        <v>750</v>
      </c>
      <c r="C260" s="19">
        <v>67.5</v>
      </c>
      <c r="D260" s="19">
        <v>67.5</v>
      </c>
      <c r="E260" s="20"/>
      <c r="F260" s="21">
        <v>43997</v>
      </c>
      <c r="G260" s="22" t="s">
        <v>694</v>
      </c>
      <c r="I260" s="22" t="s">
        <v>1675</v>
      </c>
      <c r="J260" s="21">
        <v>43997</v>
      </c>
      <c r="K260" s="22" t="s">
        <v>102</v>
      </c>
      <c r="L260" t="s">
        <v>102</v>
      </c>
      <c r="M260" t="b">
        <f t="shared" si="8"/>
        <v>1</v>
      </c>
      <c r="N260" t="str">
        <f t="shared" si="9"/>
        <v>URG</v>
      </c>
    </row>
    <row r="261" spans="1:14" x14ac:dyDescent="0.2">
      <c r="A261" s="18">
        <v>174</v>
      </c>
      <c r="B261" s="19">
        <v>2000</v>
      </c>
      <c r="C261" s="19">
        <v>180</v>
      </c>
      <c r="D261" s="19">
        <v>180</v>
      </c>
      <c r="E261" s="20"/>
      <c r="F261" s="21">
        <v>43997</v>
      </c>
      <c r="G261" s="22" t="s">
        <v>695</v>
      </c>
      <c r="I261" s="22" t="s">
        <v>1676</v>
      </c>
      <c r="J261" s="21">
        <v>43997</v>
      </c>
      <c r="K261" s="22" t="s">
        <v>102</v>
      </c>
      <c r="L261" t="s">
        <v>102</v>
      </c>
      <c r="M261" t="b">
        <f t="shared" si="8"/>
        <v>1</v>
      </c>
      <c r="N261" t="str">
        <f t="shared" si="9"/>
        <v>URG</v>
      </c>
    </row>
    <row r="262" spans="1:14" x14ac:dyDescent="0.2">
      <c r="A262" s="18">
        <v>182</v>
      </c>
      <c r="B262" s="19">
        <v>280</v>
      </c>
      <c r="C262" s="19">
        <v>25.25</v>
      </c>
      <c r="D262" s="19">
        <v>25.25</v>
      </c>
      <c r="E262" s="20"/>
      <c r="F262" s="21">
        <v>43997</v>
      </c>
      <c r="G262" s="22" t="s">
        <v>696</v>
      </c>
      <c r="I262" s="22" t="s">
        <v>1677</v>
      </c>
      <c r="J262" s="21">
        <v>43997</v>
      </c>
      <c r="K262" s="22" t="s">
        <v>102</v>
      </c>
      <c r="L262" t="s">
        <v>102</v>
      </c>
      <c r="M262" t="b">
        <f t="shared" si="8"/>
        <v>1</v>
      </c>
      <c r="N262" t="str">
        <f t="shared" si="9"/>
        <v>URG</v>
      </c>
    </row>
    <row r="263" spans="1:14" x14ac:dyDescent="0.2">
      <c r="A263" s="18">
        <v>291</v>
      </c>
      <c r="B263" s="19">
        <v>400</v>
      </c>
      <c r="C263" s="19">
        <v>36</v>
      </c>
      <c r="D263" s="19">
        <v>36</v>
      </c>
      <c r="E263" s="20"/>
      <c r="F263" s="21">
        <v>43997</v>
      </c>
      <c r="G263" s="22" t="s">
        <v>697</v>
      </c>
      <c r="I263" s="22" t="s">
        <v>1678</v>
      </c>
      <c r="J263" s="21">
        <v>43997</v>
      </c>
      <c r="K263" s="22" t="s">
        <v>8</v>
      </c>
      <c r="L263" t="s">
        <v>8</v>
      </c>
      <c r="M263" t="b">
        <f t="shared" si="8"/>
        <v>1</v>
      </c>
      <c r="N263" t="str">
        <f t="shared" si="9"/>
        <v>URG</v>
      </c>
    </row>
    <row r="264" spans="1:14" x14ac:dyDescent="0.2">
      <c r="A264" s="18">
        <v>292</v>
      </c>
      <c r="B264" s="19">
        <v>2000</v>
      </c>
      <c r="C264" s="19">
        <v>180</v>
      </c>
      <c r="D264" s="19">
        <v>180</v>
      </c>
      <c r="E264" s="20"/>
      <c r="F264" s="21">
        <v>43997</v>
      </c>
      <c r="G264" s="22" t="s">
        <v>698</v>
      </c>
      <c r="I264" s="22" t="s">
        <v>1679</v>
      </c>
      <c r="J264" s="21">
        <v>43997</v>
      </c>
      <c r="K264" s="22" t="s">
        <v>8</v>
      </c>
      <c r="L264" t="s">
        <v>8</v>
      </c>
      <c r="M264" t="b">
        <f t="shared" si="8"/>
        <v>1</v>
      </c>
      <c r="N264" t="str">
        <f t="shared" si="9"/>
        <v>URG</v>
      </c>
    </row>
    <row r="265" spans="1:14" x14ac:dyDescent="0.2">
      <c r="A265" s="18">
        <v>325</v>
      </c>
      <c r="B265" s="19">
        <v>2250</v>
      </c>
      <c r="C265" s="19">
        <v>202.5</v>
      </c>
      <c r="D265" s="19">
        <v>202.5</v>
      </c>
      <c r="E265" s="20"/>
      <c r="F265" s="21">
        <v>43997</v>
      </c>
      <c r="G265" s="22" t="s">
        <v>699</v>
      </c>
      <c r="I265" s="22" t="s">
        <v>1680</v>
      </c>
      <c r="J265" s="21">
        <v>43997</v>
      </c>
      <c r="K265" s="22" t="s">
        <v>102</v>
      </c>
      <c r="L265" t="s">
        <v>102</v>
      </c>
      <c r="M265" t="b">
        <f t="shared" si="8"/>
        <v>1</v>
      </c>
      <c r="N265" t="str">
        <f t="shared" si="9"/>
        <v>URG</v>
      </c>
    </row>
    <row r="266" spans="1:14" x14ac:dyDescent="0.2">
      <c r="A266" s="18">
        <v>337</v>
      </c>
      <c r="B266" s="19">
        <v>2000</v>
      </c>
      <c r="C266" s="19">
        <v>180</v>
      </c>
      <c r="D266" s="19">
        <v>180</v>
      </c>
      <c r="E266" s="20"/>
      <c r="F266" s="21">
        <v>43997</v>
      </c>
      <c r="G266" s="22" t="s">
        <v>700</v>
      </c>
      <c r="I266" s="22" t="s">
        <v>1681</v>
      </c>
      <c r="J266" s="21">
        <v>43997</v>
      </c>
      <c r="K266" s="22" t="s">
        <v>428</v>
      </c>
      <c r="L266" t="s">
        <v>428</v>
      </c>
      <c r="M266" t="b">
        <f t="shared" si="8"/>
        <v>1</v>
      </c>
      <c r="N266" t="str">
        <f t="shared" si="9"/>
        <v>URG</v>
      </c>
    </row>
    <row r="267" spans="1:14" x14ac:dyDescent="0.2">
      <c r="A267" s="18">
        <v>1</v>
      </c>
      <c r="B267" s="19">
        <v>50</v>
      </c>
      <c r="C267" s="19">
        <v>4.5</v>
      </c>
      <c r="D267" s="19">
        <v>4.5</v>
      </c>
      <c r="E267" s="20"/>
      <c r="F267" s="21">
        <v>43998</v>
      </c>
      <c r="G267" s="22" t="s">
        <v>701</v>
      </c>
      <c r="I267" s="22" t="s">
        <v>1682</v>
      </c>
      <c r="J267" s="21">
        <v>43997</v>
      </c>
      <c r="K267" s="22" t="s">
        <v>102</v>
      </c>
      <c r="L267" t="s">
        <v>102</v>
      </c>
      <c r="M267" t="b">
        <f t="shared" si="8"/>
        <v>1</v>
      </c>
      <c r="N267" t="str">
        <f t="shared" si="9"/>
        <v>URG</v>
      </c>
    </row>
    <row r="268" spans="1:14" x14ac:dyDescent="0.2">
      <c r="A268" s="18">
        <v>1</v>
      </c>
      <c r="B268" s="19">
        <v>50</v>
      </c>
      <c r="C268" s="19">
        <v>4.5</v>
      </c>
      <c r="D268" s="19">
        <v>4.5</v>
      </c>
      <c r="E268" s="20"/>
      <c r="F268" s="21">
        <v>43998</v>
      </c>
      <c r="G268" s="22" t="s">
        <v>702</v>
      </c>
      <c r="I268" s="22" t="s">
        <v>1683</v>
      </c>
      <c r="J268" s="21">
        <v>43997</v>
      </c>
      <c r="K268" s="22" t="s">
        <v>102</v>
      </c>
      <c r="L268" t="s">
        <v>102</v>
      </c>
      <c r="M268" t="b">
        <f t="shared" si="8"/>
        <v>1</v>
      </c>
      <c r="N268" t="str">
        <f t="shared" si="9"/>
        <v>URG</v>
      </c>
    </row>
    <row r="269" spans="1:14" x14ac:dyDescent="0.2">
      <c r="A269" s="18">
        <v>1</v>
      </c>
      <c r="B269" s="19">
        <v>50</v>
      </c>
      <c r="C269" s="19">
        <v>4.5</v>
      </c>
      <c r="D269" s="19">
        <v>4.5</v>
      </c>
      <c r="E269" s="20"/>
      <c r="F269" s="21">
        <v>43998</v>
      </c>
      <c r="G269" s="22" t="s">
        <v>703</v>
      </c>
      <c r="I269" s="22" t="s">
        <v>1684</v>
      </c>
      <c r="J269" s="21">
        <v>43997</v>
      </c>
      <c r="K269" s="22" t="s">
        <v>102</v>
      </c>
      <c r="L269" t="s">
        <v>102</v>
      </c>
      <c r="M269" t="b">
        <f t="shared" si="8"/>
        <v>1</v>
      </c>
      <c r="N269" t="str">
        <f t="shared" si="9"/>
        <v>URG</v>
      </c>
    </row>
    <row r="270" spans="1:14" x14ac:dyDescent="0.2">
      <c r="A270" s="18">
        <v>1</v>
      </c>
      <c r="B270" s="19">
        <v>50</v>
      </c>
      <c r="C270" s="19">
        <v>4.5</v>
      </c>
      <c r="D270" s="19">
        <v>4.5</v>
      </c>
      <c r="E270" s="20"/>
      <c r="F270" s="21">
        <v>43998</v>
      </c>
      <c r="G270" s="22" t="s">
        <v>704</v>
      </c>
      <c r="I270" s="22" t="s">
        <v>1685</v>
      </c>
      <c r="J270" s="21">
        <v>43997</v>
      </c>
      <c r="K270" s="22" t="s">
        <v>102</v>
      </c>
      <c r="L270" t="s">
        <v>102</v>
      </c>
      <c r="M270" t="b">
        <f t="shared" si="8"/>
        <v>1</v>
      </c>
      <c r="N270" t="str">
        <f t="shared" si="9"/>
        <v>URG</v>
      </c>
    </row>
    <row r="271" spans="1:14" x14ac:dyDescent="0.2">
      <c r="A271" s="18">
        <v>148</v>
      </c>
      <c r="B271" s="19">
        <v>96.9</v>
      </c>
      <c r="C271" s="19">
        <v>8.75</v>
      </c>
      <c r="D271" s="19">
        <v>8.75</v>
      </c>
      <c r="E271" s="20"/>
      <c r="F271" s="21">
        <v>43999</v>
      </c>
      <c r="G271" s="22" t="s">
        <v>705</v>
      </c>
      <c r="I271" s="22" t="s">
        <v>1686</v>
      </c>
      <c r="J271" s="21">
        <v>43997</v>
      </c>
      <c r="K271" s="22" t="s">
        <v>102</v>
      </c>
      <c r="L271" t="s">
        <v>102</v>
      </c>
      <c r="M271" t="b">
        <f t="shared" si="8"/>
        <v>1</v>
      </c>
      <c r="N271" t="str">
        <f t="shared" si="9"/>
        <v>URG</v>
      </c>
    </row>
    <row r="272" spans="1:14" x14ac:dyDescent="0.2">
      <c r="A272" s="18">
        <v>148</v>
      </c>
      <c r="B272" s="19">
        <v>40.1</v>
      </c>
      <c r="C272" s="19">
        <v>3.75</v>
      </c>
      <c r="D272" s="19">
        <v>3.75</v>
      </c>
      <c r="E272" s="20"/>
      <c r="F272" s="21">
        <v>43999</v>
      </c>
      <c r="G272" s="22" t="s">
        <v>706</v>
      </c>
      <c r="I272" s="22" t="s">
        <v>1687</v>
      </c>
      <c r="J272" s="21">
        <v>43997</v>
      </c>
      <c r="K272" s="22" t="s">
        <v>102</v>
      </c>
      <c r="L272" t="s">
        <v>102</v>
      </c>
      <c r="M272" t="b">
        <f t="shared" si="8"/>
        <v>1</v>
      </c>
      <c r="N272" t="str">
        <f t="shared" si="9"/>
        <v>URG</v>
      </c>
    </row>
    <row r="273" spans="1:14" x14ac:dyDescent="0.2">
      <c r="A273" s="18">
        <v>222</v>
      </c>
      <c r="B273" s="19">
        <v>1531</v>
      </c>
      <c r="C273" s="19">
        <v>0</v>
      </c>
      <c r="D273" s="19">
        <v>0</v>
      </c>
      <c r="E273" s="20">
        <v>275.75</v>
      </c>
      <c r="F273" s="21">
        <v>44004</v>
      </c>
      <c r="G273" s="22" t="s">
        <v>707</v>
      </c>
      <c r="I273" s="22" t="s">
        <v>1688</v>
      </c>
      <c r="J273" s="21">
        <v>43997</v>
      </c>
      <c r="K273" s="22" t="s">
        <v>104</v>
      </c>
      <c r="L273" t="s">
        <v>428</v>
      </c>
      <c r="M273" t="b">
        <f t="shared" si="8"/>
        <v>0</v>
      </c>
      <c r="N273" t="str">
        <f t="shared" si="9"/>
        <v>URG</v>
      </c>
    </row>
    <row r="274" spans="1:14" x14ac:dyDescent="0.2">
      <c r="A274" s="18">
        <v>95</v>
      </c>
      <c r="B274" s="19">
        <v>280</v>
      </c>
      <c r="C274" s="19">
        <v>25.25</v>
      </c>
      <c r="D274" s="19">
        <v>25.25</v>
      </c>
      <c r="E274" s="20"/>
      <c r="F274" s="21">
        <v>43996</v>
      </c>
      <c r="G274" s="22" t="s">
        <v>708</v>
      </c>
      <c r="I274" s="22" t="s">
        <v>1689</v>
      </c>
      <c r="J274" s="21">
        <v>43996</v>
      </c>
      <c r="K274" s="22" t="s">
        <v>102</v>
      </c>
      <c r="L274" t="s">
        <v>102</v>
      </c>
      <c r="M274" t="b">
        <f t="shared" si="8"/>
        <v>1</v>
      </c>
      <c r="N274" t="str">
        <f t="shared" si="9"/>
        <v>URG</v>
      </c>
    </row>
    <row r="275" spans="1:14" x14ac:dyDescent="0.2">
      <c r="A275" s="18">
        <v>95</v>
      </c>
      <c r="B275" s="19">
        <v>280</v>
      </c>
      <c r="C275" s="19">
        <v>25.25</v>
      </c>
      <c r="D275" s="19">
        <v>25.25</v>
      </c>
      <c r="E275" s="20"/>
      <c r="F275" s="21">
        <v>43996</v>
      </c>
      <c r="G275" s="22" t="s">
        <v>709</v>
      </c>
      <c r="I275" s="22" t="s">
        <v>1690</v>
      </c>
      <c r="J275" s="21">
        <v>43996</v>
      </c>
      <c r="K275" s="22" t="s">
        <v>102</v>
      </c>
      <c r="L275" t="s">
        <v>102</v>
      </c>
      <c r="M275" t="b">
        <f t="shared" si="8"/>
        <v>1</v>
      </c>
      <c r="N275" t="str">
        <f t="shared" si="9"/>
        <v>URG</v>
      </c>
    </row>
    <row r="276" spans="1:14" x14ac:dyDescent="0.2">
      <c r="A276" s="18">
        <v>98</v>
      </c>
      <c r="B276" s="19">
        <v>600</v>
      </c>
      <c r="C276" s="19">
        <v>54</v>
      </c>
      <c r="D276" s="19">
        <v>54</v>
      </c>
      <c r="E276" s="20"/>
      <c r="F276" s="21">
        <v>43996</v>
      </c>
      <c r="G276" s="22" t="s">
        <v>710</v>
      </c>
      <c r="I276" s="22" t="s">
        <v>1691</v>
      </c>
      <c r="J276" s="21">
        <v>43996</v>
      </c>
      <c r="K276" s="22" t="s">
        <v>102</v>
      </c>
      <c r="L276" t="s">
        <v>102</v>
      </c>
      <c r="M276" t="b">
        <f t="shared" si="8"/>
        <v>1</v>
      </c>
      <c r="N276" t="str">
        <f t="shared" si="9"/>
        <v>URG</v>
      </c>
    </row>
    <row r="277" spans="1:14" x14ac:dyDescent="0.2">
      <c r="A277" s="18">
        <v>149</v>
      </c>
      <c r="B277" s="19">
        <v>280</v>
      </c>
      <c r="C277" s="19">
        <v>25.25</v>
      </c>
      <c r="D277" s="19">
        <v>25.25</v>
      </c>
      <c r="E277" s="20"/>
      <c r="F277" s="21">
        <v>43996</v>
      </c>
      <c r="G277" s="22" t="s">
        <v>711</v>
      </c>
      <c r="I277" s="22" t="s">
        <v>1692</v>
      </c>
      <c r="J277" s="21">
        <v>43996</v>
      </c>
      <c r="K277" s="22" t="s">
        <v>102</v>
      </c>
      <c r="L277" t="s">
        <v>102</v>
      </c>
      <c r="M277" t="b">
        <f t="shared" si="8"/>
        <v>1</v>
      </c>
      <c r="N277" t="str">
        <f t="shared" si="9"/>
        <v>URG</v>
      </c>
    </row>
    <row r="278" spans="1:14" x14ac:dyDescent="0.2">
      <c r="A278" s="18">
        <v>283</v>
      </c>
      <c r="B278" s="19">
        <v>1200</v>
      </c>
      <c r="C278" s="19">
        <v>108</v>
      </c>
      <c r="D278" s="19">
        <v>108</v>
      </c>
      <c r="E278" s="20"/>
      <c r="F278" s="21">
        <v>43996</v>
      </c>
      <c r="G278" s="22" t="s">
        <v>712</v>
      </c>
      <c r="I278" s="22" t="s">
        <v>1693</v>
      </c>
      <c r="J278" s="21">
        <v>43996</v>
      </c>
      <c r="K278" s="22" t="s">
        <v>434</v>
      </c>
      <c r="L278" t="s">
        <v>434</v>
      </c>
      <c r="M278" t="b">
        <f t="shared" si="8"/>
        <v>1</v>
      </c>
      <c r="N278" t="str">
        <f t="shared" si="9"/>
        <v>URG</v>
      </c>
    </row>
    <row r="279" spans="1:14" x14ac:dyDescent="0.2">
      <c r="A279" s="18">
        <v>316</v>
      </c>
      <c r="B279" s="19">
        <v>400</v>
      </c>
      <c r="C279" s="19">
        <v>36</v>
      </c>
      <c r="D279" s="19">
        <v>36</v>
      </c>
      <c r="E279" s="20"/>
      <c r="F279" s="21">
        <v>43996</v>
      </c>
      <c r="G279" s="22" t="s">
        <v>713</v>
      </c>
      <c r="I279" s="22" t="s">
        <v>1694</v>
      </c>
      <c r="J279" s="21">
        <v>43996</v>
      </c>
      <c r="K279" s="22" t="s">
        <v>429</v>
      </c>
      <c r="L279" t="s">
        <v>429</v>
      </c>
      <c r="M279" t="b">
        <f t="shared" si="8"/>
        <v>1</v>
      </c>
      <c r="N279" t="str">
        <f t="shared" si="9"/>
        <v>URG</v>
      </c>
    </row>
    <row r="280" spans="1:14" x14ac:dyDescent="0.2">
      <c r="A280" s="18">
        <v>357</v>
      </c>
      <c r="B280" s="19">
        <v>600</v>
      </c>
      <c r="C280" s="19">
        <v>54</v>
      </c>
      <c r="D280" s="19">
        <v>54</v>
      </c>
      <c r="E280" s="20"/>
      <c r="F280" s="21">
        <v>43996</v>
      </c>
      <c r="G280" s="22" t="s">
        <v>714</v>
      </c>
      <c r="I280" s="22" t="s">
        <v>1695</v>
      </c>
      <c r="J280" s="21">
        <v>43996</v>
      </c>
      <c r="K280" s="22" t="s">
        <v>8</v>
      </c>
      <c r="L280" t="s">
        <v>8</v>
      </c>
      <c r="M280" t="b">
        <f t="shared" si="8"/>
        <v>1</v>
      </c>
      <c r="N280" t="str">
        <f t="shared" si="9"/>
        <v>URG</v>
      </c>
    </row>
    <row r="281" spans="1:14" x14ac:dyDescent="0.2">
      <c r="A281" s="18">
        <v>51</v>
      </c>
      <c r="B281" s="19">
        <v>280</v>
      </c>
      <c r="C281" s="19">
        <v>25.25</v>
      </c>
      <c r="D281" s="19">
        <v>25.25</v>
      </c>
      <c r="E281" s="20"/>
      <c r="F281" s="21">
        <v>43995</v>
      </c>
      <c r="G281" s="22" t="s">
        <v>715</v>
      </c>
      <c r="I281" s="22" t="s">
        <v>1696</v>
      </c>
      <c r="J281" s="21">
        <v>43995</v>
      </c>
      <c r="K281" s="22" t="s">
        <v>102</v>
      </c>
      <c r="L281" t="s">
        <v>102</v>
      </c>
      <c r="M281" t="b">
        <f t="shared" si="8"/>
        <v>1</v>
      </c>
      <c r="N281" t="str">
        <f t="shared" si="9"/>
        <v>URG</v>
      </c>
    </row>
    <row r="282" spans="1:14" x14ac:dyDescent="0.2">
      <c r="A282" s="18">
        <v>5</v>
      </c>
      <c r="B282" s="19">
        <v>280</v>
      </c>
      <c r="C282" s="19">
        <v>25.25</v>
      </c>
      <c r="D282" s="19">
        <v>25.25</v>
      </c>
      <c r="E282" s="20"/>
      <c r="F282" s="21">
        <v>43995</v>
      </c>
      <c r="G282" s="22" t="s">
        <v>716</v>
      </c>
      <c r="I282" s="22" t="s">
        <v>1697</v>
      </c>
      <c r="J282" s="21">
        <v>43995</v>
      </c>
      <c r="K282" s="22" t="s">
        <v>102</v>
      </c>
      <c r="L282" t="s">
        <v>102</v>
      </c>
      <c r="M282" t="b">
        <f t="shared" si="8"/>
        <v>1</v>
      </c>
      <c r="N282" t="str">
        <f t="shared" si="9"/>
        <v>URG</v>
      </c>
    </row>
    <row r="283" spans="1:14" x14ac:dyDescent="0.2">
      <c r="A283" s="18">
        <v>85</v>
      </c>
      <c r="B283" s="19">
        <v>600</v>
      </c>
      <c r="C283" s="19">
        <v>54</v>
      </c>
      <c r="D283" s="19">
        <v>54</v>
      </c>
      <c r="E283" s="20"/>
      <c r="F283" s="21">
        <v>43995</v>
      </c>
      <c r="G283" s="22" t="s">
        <v>717</v>
      </c>
      <c r="I283" s="22" t="s">
        <v>1698</v>
      </c>
      <c r="J283" s="21">
        <v>43995</v>
      </c>
      <c r="K283" s="22" t="s">
        <v>104</v>
      </c>
      <c r="L283" t="s">
        <v>104</v>
      </c>
      <c r="M283" t="b">
        <f t="shared" si="8"/>
        <v>1</v>
      </c>
      <c r="N283" t="str">
        <f t="shared" si="9"/>
        <v>URG</v>
      </c>
    </row>
    <row r="284" spans="1:14" x14ac:dyDescent="0.2">
      <c r="A284" s="18">
        <v>174</v>
      </c>
      <c r="B284" s="19">
        <v>400</v>
      </c>
      <c r="C284" s="19">
        <v>36</v>
      </c>
      <c r="D284" s="19">
        <v>36</v>
      </c>
      <c r="E284" s="20"/>
      <c r="F284" s="21">
        <v>43995</v>
      </c>
      <c r="G284" s="22" t="s">
        <v>718</v>
      </c>
      <c r="I284" s="22" t="s">
        <v>1699</v>
      </c>
      <c r="J284" s="21">
        <v>43995</v>
      </c>
      <c r="K284" s="22" t="s">
        <v>102</v>
      </c>
      <c r="L284" t="s">
        <v>102</v>
      </c>
      <c r="M284" t="b">
        <f t="shared" si="8"/>
        <v>1</v>
      </c>
      <c r="N284" t="str">
        <f t="shared" si="9"/>
        <v>URG</v>
      </c>
    </row>
    <row r="285" spans="1:14" x14ac:dyDescent="0.2">
      <c r="A285" s="18">
        <v>174</v>
      </c>
      <c r="B285" s="19">
        <v>2000</v>
      </c>
      <c r="C285" s="19">
        <v>180</v>
      </c>
      <c r="D285" s="19">
        <v>180</v>
      </c>
      <c r="E285" s="20"/>
      <c r="F285" s="21">
        <v>43995</v>
      </c>
      <c r="G285" s="22" t="s">
        <v>719</v>
      </c>
      <c r="I285" s="22" t="s">
        <v>1700</v>
      </c>
      <c r="J285" s="21">
        <v>43995</v>
      </c>
      <c r="K285" s="22" t="s">
        <v>102</v>
      </c>
      <c r="L285" t="s">
        <v>102</v>
      </c>
      <c r="M285" t="b">
        <f t="shared" si="8"/>
        <v>1</v>
      </c>
      <c r="N285" t="str">
        <f t="shared" si="9"/>
        <v>URG</v>
      </c>
    </row>
    <row r="286" spans="1:14" x14ac:dyDescent="0.2">
      <c r="A286" s="18">
        <v>227</v>
      </c>
      <c r="B286" s="19">
        <v>2000</v>
      </c>
      <c r="C286" s="19">
        <v>180</v>
      </c>
      <c r="D286" s="19">
        <v>180</v>
      </c>
      <c r="E286" s="20"/>
      <c r="F286" s="21">
        <v>43995</v>
      </c>
      <c r="G286" s="22" t="s">
        <v>720</v>
      </c>
      <c r="I286" s="22" t="s">
        <v>1701</v>
      </c>
      <c r="J286" s="21">
        <v>43995</v>
      </c>
      <c r="K286" s="22" t="s">
        <v>102</v>
      </c>
      <c r="L286" t="s">
        <v>102</v>
      </c>
      <c r="M286" t="b">
        <f t="shared" si="8"/>
        <v>1</v>
      </c>
      <c r="N286" t="str">
        <f t="shared" si="9"/>
        <v>URG</v>
      </c>
    </row>
    <row r="287" spans="1:14" x14ac:dyDescent="0.2">
      <c r="A287" s="18">
        <v>305</v>
      </c>
      <c r="B287" s="19">
        <v>600</v>
      </c>
      <c r="C287" s="19">
        <v>54</v>
      </c>
      <c r="D287" s="19">
        <v>54</v>
      </c>
      <c r="E287" s="20"/>
      <c r="F287" s="21">
        <v>43995</v>
      </c>
      <c r="G287" s="22" t="s">
        <v>721</v>
      </c>
      <c r="I287" s="22" t="s">
        <v>1702</v>
      </c>
      <c r="J287" s="21">
        <v>43995</v>
      </c>
      <c r="K287" s="22" t="s">
        <v>104</v>
      </c>
      <c r="L287" t="s">
        <v>104</v>
      </c>
      <c r="M287" t="b">
        <f t="shared" si="8"/>
        <v>1</v>
      </c>
      <c r="N287" t="str">
        <f t="shared" si="9"/>
        <v>URG</v>
      </c>
    </row>
    <row r="288" spans="1:14" x14ac:dyDescent="0.2">
      <c r="A288" s="18">
        <v>131</v>
      </c>
      <c r="B288" s="19">
        <v>2747</v>
      </c>
      <c r="C288" s="19">
        <v>247.25</v>
      </c>
      <c r="D288" s="19">
        <v>247.25</v>
      </c>
      <c r="E288" s="20"/>
      <c r="F288" s="21">
        <v>44002</v>
      </c>
      <c r="G288" s="22" t="s">
        <v>722</v>
      </c>
      <c r="I288" s="22" t="s">
        <v>1703</v>
      </c>
      <c r="J288" s="21">
        <v>43994</v>
      </c>
      <c r="K288" s="22" t="s">
        <v>104</v>
      </c>
      <c r="L288" t="s">
        <v>104</v>
      </c>
      <c r="M288" t="b">
        <f t="shared" si="8"/>
        <v>1</v>
      </c>
      <c r="N288" t="str">
        <f t="shared" si="9"/>
        <v>URG</v>
      </c>
    </row>
    <row r="289" spans="1:14" x14ac:dyDescent="0.2">
      <c r="A289" s="18">
        <v>222</v>
      </c>
      <c r="B289" s="19">
        <v>1208</v>
      </c>
      <c r="C289" s="19">
        <v>0</v>
      </c>
      <c r="D289" s="19">
        <v>0</v>
      </c>
      <c r="E289" s="20">
        <v>217.5</v>
      </c>
      <c r="F289" s="21">
        <v>43997</v>
      </c>
      <c r="G289" s="22" t="s">
        <v>723</v>
      </c>
      <c r="I289" s="22" t="s">
        <v>1704</v>
      </c>
      <c r="J289" s="21">
        <v>43994</v>
      </c>
      <c r="K289" s="22" t="s">
        <v>104</v>
      </c>
      <c r="L289" t="s">
        <v>428</v>
      </c>
      <c r="M289" t="b">
        <f t="shared" si="8"/>
        <v>0</v>
      </c>
      <c r="N289" t="str">
        <f t="shared" si="9"/>
        <v>URG</v>
      </c>
    </row>
    <row r="290" spans="1:14" x14ac:dyDescent="0.2">
      <c r="A290" s="18">
        <v>355</v>
      </c>
      <c r="B290" s="19">
        <v>1400</v>
      </c>
      <c r="C290" s="19">
        <v>126</v>
      </c>
      <c r="D290" s="19">
        <v>126</v>
      </c>
      <c r="E290" s="20"/>
      <c r="F290" s="21">
        <v>44005</v>
      </c>
      <c r="G290" s="22" t="s">
        <v>724</v>
      </c>
      <c r="I290" s="22" t="s">
        <v>1705</v>
      </c>
      <c r="J290" s="21">
        <v>43994</v>
      </c>
      <c r="K290" s="22" t="s">
        <v>102</v>
      </c>
      <c r="L290" t="s">
        <v>102</v>
      </c>
      <c r="M290" t="b">
        <f t="shared" si="8"/>
        <v>1</v>
      </c>
      <c r="N290" t="str">
        <f t="shared" si="9"/>
        <v>URG</v>
      </c>
    </row>
    <row r="291" spans="1:14" x14ac:dyDescent="0.2">
      <c r="A291" s="18">
        <v>95</v>
      </c>
      <c r="B291" s="19">
        <v>336</v>
      </c>
      <c r="C291" s="19">
        <v>0</v>
      </c>
      <c r="D291" s="19">
        <v>0</v>
      </c>
      <c r="E291" s="20">
        <v>60.5</v>
      </c>
      <c r="F291" s="21">
        <v>43999</v>
      </c>
      <c r="G291" s="22" t="s">
        <v>725</v>
      </c>
      <c r="I291" s="22" t="s">
        <v>1706</v>
      </c>
      <c r="J291" s="21">
        <v>43994</v>
      </c>
      <c r="K291" s="22" t="s">
        <v>104</v>
      </c>
      <c r="L291" t="s">
        <v>102</v>
      </c>
      <c r="M291" t="b">
        <f t="shared" si="8"/>
        <v>0</v>
      </c>
      <c r="N291" t="str">
        <f t="shared" si="9"/>
        <v>URG</v>
      </c>
    </row>
    <row r="292" spans="1:14" x14ac:dyDescent="0.2">
      <c r="A292" s="18">
        <v>9</v>
      </c>
      <c r="B292" s="19">
        <v>434</v>
      </c>
      <c r="C292" s="19">
        <v>0</v>
      </c>
      <c r="D292" s="19">
        <v>0</v>
      </c>
      <c r="E292" s="20">
        <v>78.25</v>
      </c>
      <c r="F292" s="21">
        <v>44011</v>
      </c>
      <c r="G292" s="22" t="s">
        <v>726</v>
      </c>
      <c r="I292" s="22" t="s">
        <v>1707</v>
      </c>
      <c r="J292" s="21">
        <v>43994</v>
      </c>
      <c r="K292" s="22" t="s">
        <v>104</v>
      </c>
      <c r="L292" t="s">
        <v>428</v>
      </c>
      <c r="M292" t="b">
        <f t="shared" si="8"/>
        <v>0</v>
      </c>
      <c r="N292" t="str">
        <f t="shared" si="9"/>
        <v>URG</v>
      </c>
    </row>
    <row r="293" spans="1:14" x14ac:dyDescent="0.2">
      <c r="A293" s="18">
        <v>222</v>
      </c>
      <c r="B293" s="19">
        <v>74</v>
      </c>
      <c r="C293" s="19">
        <v>0</v>
      </c>
      <c r="D293" s="19">
        <v>0</v>
      </c>
      <c r="E293" s="20">
        <v>13.5</v>
      </c>
      <c r="F293" s="21">
        <v>43997</v>
      </c>
      <c r="G293" s="22" t="s">
        <v>727</v>
      </c>
      <c r="I293" s="22" t="s">
        <v>1708</v>
      </c>
      <c r="J293" s="21">
        <v>43994</v>
      </c>
      <c r="K293" s="22" t="s">
        <v>104</v>
      </c>
      <c r="L293" t="s">
        <v>428</v>
      </c>
      <c r="M293" t="b">
        <f t="shared" si="8"/>
        <v>0</v>
      </c>
      <c r="N293" t="str">
        <f t="shared" si="9"/>
        <v>URG</v>
      </c>
    </row>
    <row r="294" spans="1:14" x14ac:dyDescent="0.2">
      <c r="A294" s="18">
        <v>1</v>
      </c>
      <c r="B294" s="19">
        <v>50</v>
      </c>
      <c r="C294" s="19">
        <v>4.5</v>
      </c>
      <c r="D294" s="19">
        <v>4.5</v>
      </c>
      <c r="E294" s="20"/>
      <c r="F294" s="21">
        <v>43998</v>
      </c>
      <c r="G294" s="22" t="s">
        <v>728</v>
      </c>
      <c r="I294" s="22" t="s">
        <v>1709</v>
      </c>
      <c r="J294" s="21">
        <v>43994</v>
      </c>
      <c r="K294" s="22" t="s">
        <v>102</v>
      </c>
      <c r="L294" t="s">
        <v>102</v>
      </c>
      <c r="M294" t="b">
        <f t="shared" si="8"/>
        <v>1</v>
      </c>
      <c r="N294" t="str">
        <f t="shared" si="9"/>
        <v>URG</v>
      </c>
    </row>
    <row r="295" spans="1:14" x14ac:dyDescent="0.2">
      <c r="A295" s="18">
        <v>1</v>
      </c>
      <c r="B295" s="19">
        <v>50</v>
      </c>
      <c r="C295" s="19">
        <v>4.5</v>
      </c>
      <c r="D295" s="19">
        <v>4.5</v>
      </c>
      <c r="E295" s="20"/>
      <c r="F295" s="21">
        <v>43998</v>
      </c>
      <c r="G295" s="22" t="s">
        <v>729</v>
      </c>
      <c r="I295" s="22" t="s">
        <v>1710</v>
      </c>
      <c r="J295" s="21">
        <v>43994</v>
      </c>
      <c r="K295" s="22" t="s">
        <v>102</v>
      </c>
      <c r="L295" t="s">
        <v>102</v>
      </c>
      <c r="M295" t="b">
        <f t="shared" si="8"/>
        <v>1</v>
      </c>
      <c r="N295" t="str">
        <f t="shared" si="9"/>
        <v>URG</v>
      </c>
    </row>
    <row r="296" spans="1:14" x14ac:dyDescent="0.2">
      <c r="A296" s="18">
        <v>1</v>
      </c>
      <c r="B296" s="19">
        <v>50</v>
      </c>
      <c r="C296" s="19">
        <v>4.5</v>
      </c>
      <c r="D296" s="19">
        <v>4.5</v>
      </c>
      <c r="E296" s="20"/>
      <c r="F296" s="21">
        <v>43998</v>
      </c>
      <c r="G296" s="22" t="s">
        <v>730</v>
      </c>
      <c r="I296" s="22" t="s">
        <v>1711</v>
      </c>
      <c r="J296" s="21">
        <v>43994</v>
      </c>
      <c r="K296" s="22" t="s">
        <v>102</v>
      </c>
      <c r="L296" t="s">
        <v>102</v>
      </c>
      <c r="M296" t="b">
        <f t="shared" si="8"/>
        <v>1</v>
      </c>
      <c r="N296" t="str">
        <f t="shared" si="9"/>
        <v>URG</v>
      </c>
    </row>
    <row r="297" spans="1:14" x14ac:dyDescent="0.2">
      <c r="A297" s="18">
        <v>1</v>
      </c>
      <c r="B297" s="19">
        <v>50</v>
      </c>
      <c r="C297" s="19">
        <v>4.5</v>
      </c>
      <c r="D297" s="19">
        <v>4.5</v>
      </c>
      <c r="E297" s="20"/>
      <c r="F297" s="21">
        <v>43998</v>
      </c>
      <c r="G297" s="22" t="s">
        <v>731</v>
      </c>
      <c r="I297" s="22" t="s">
        <v>1712</v>
      </c>
      <c r="J297" s="21">
        <v>43994</v>
      </c>
      <c r="K297" s="22" t="s">
        <v>102</v>
      </c>
      <c r="L297" t="s">
        <v>102</v>
      </c>
      <c r="M297" t="b">
        <f t="shared" si="8"/>
        <v>1</v>
      </c>
      <c r="N297" t="str">
        <f t="shared" si="9"/>
        <v>URG</v>
      </c>
    </row>
    <row r="298" spans="1:14" x14ac:dyDescent="0.2">
      <c r="A298" s="18">
        <v>90</v>
      </c>
      <c r="B298" s="19">
        <v>275</v>
      </c>
      <c r="C298" s="19">
        <v>0</v>
      </c>
      <c r="D298" s="19">
        <v>0</v>
      </c>
      <c r="E298" s="20">
        <v>49.5</v>
      </c>
      <c r="F298" s="21">
        <v>44001</v>
      </c>
      <c r="G298" s="22" t="s">
        <v>732</v>
      </c>
      <c r="I298" s="22" t="s">
        <v>1713</v>
      </c>
      <c r="J298" s="21">
        <v>43994</v>
      </c>
      <c r="K298" s="22" t="s">
        <v>104</v>
      </c>
      <c r="L298" t="s">
        <v>102</v>
      </c>
      <c r="M298" t="b">
        <f t="shared" si="8"/>
        <v>0</v>
      </c>
      <c r="N298" t="str">
        <f t="shared" si="9"/>
        <v>URG</v>
      </c>
    </row>
    <row r="299" spans="1:14" x14ac:dyDescent="0.2">
      <c r="A299" s="18">
        <v>180</v>
      </c>
      <c r="B299" s="19">
        <v>352</v>
      </c>
      <c r="C299" s="19">
        <v>0</v>
      </c>
      <c r="D299" s="19">
        <v>0</v>
      </c>
      <c r="E299" s="20">
        <v>63.5</v>
      </c>
      <c r="F299" s="21">
        <v>44001</v>
      </c>
      <c r="G299" s="22" t="s">
        <v>733</v>
      </c>
      <c r="I299" s="22" t="s">
        <v>1714</v>
      </c>
      <c r="J299" s="21">
        <v>43994</v>
      </c>
      <c r="K299" s="22" t="s">
        <v>104</v>
      </c>
      <c r="L299" t="s">
        <v>102</v>
      </c>
      <c r="M299" t="b">
        <f t="shared" si="8"/>
        <v>0</v>
      </c>
      <c r="N299" t="str">
        <f t="shared" si="9"/>
        <v>URG</v>
      </c>
    </row>
    <row r="300" spans="1:14" x14ac:dyDescent="0.2">
      <c r="A300" s="18">
        <v>178</v>
      </c>
      <c r="B300" s="19">
        <v>248</v>
      </c>
      <c r="C300" s="19">
        <v>0</v>
      </c>
      <c r="D300" s="19">
        <v>0</v>
      </c>
      <c r="E300" s="20">
        <v>44.75</v>
      </c>
      <c r="F300" s="21">
        <v>44012</v>
      </c>
      <c r="G300" s="22" t="s">
        <v>734</v>
      </c>
      <c r="I300" s="22" t="s">
        <v>1715</v>
      </c>
      <c r="J300" s="21">
        <v>43994</v>
      </c>
      <c r="K300" s="22" t="s">
        <v>104</v>
      </c>
      <c r="L300" t="s">
        <v>102</v>
      </c>
      <c r="M300" t="b">
        <f t="shared" si="8"/>
        <v>0</v>
      </c>
      <c r="N300" t="str">
        <f t="shared" si="9"/>
        <v>URG</v>
      </c>
    </row>
    <row r="301" spans="1:14" x14ac:dyDescent="0.2">
      <c r="A301" s="18">
        <v>21</v>
      </c>
      <c r="B301" s="19">
        <v>600</v>
      </c>
      <c r="C301" s="19">
        <v>54</v>
      </c>
      <c r="D301" s="19">
        <v>54</v>
      </c>
      <c r="E301" s="20"/>
      <c r="F301" s="21">
        <v>44006</v>
      </c>
      <c r="G301" s="22" t="s">
        <v>735</v>
      </c>
      <c r="I301" s="22" t="s">
        <v>1716</v>
      </c>
      <c r="J301" s="21">
        <v>43994</v>
      </c>
      <c r="K301" s="22" t="s">
        <v>102</v>
      </c>
      <c r="L301" t="s">
        <v>102</v>
      </c>
      <c r="M301" t="b">
        <f t="shared" si="8"/>
        <v>1</v>
      </c>
      <c r="N301" t="str">
        <f t="shared" si="9"/>
        <v>URG</v>
      </c>
    </row>
    <row r="302" spans="1:14" x14ac:dyDescent="0.2">
      <c r="A302" s="18">
        <v>9</v>
      </c>
      <c r="B302" s="19">
        <v>600</v>
      </c>
      <c r="C302" s="19">
        <v>54</v>
      </c>
      <c r="D302" s="19">
        <v>54</v>
      </c>
      <c r="E302" s="20"/>
      <c r="F302" s="21">
        <v>43994</v>
      </c>
      <c r="G302" s="22" t="s">
        <v>736</v>
      </c>
      <c r="I302" s="22" t="s">
        <v>1717</v>
      </c>
      <c r="J302" s="21">
        <v>43994</v>
      </c>
      <c r="K302" s="22" t="s">
        <v>428</v>
      </c>
      <c r="L302" t="s">
        <v>428</v>
      </c>
      <c r="M302" t="b">
        <f t="shared" si="8"/>
        <v>1</v>
      </c>
      <c r="N302" t="str">
        <f t="shared" si="9"/>
        <v>URG</v>
      </c>
    </row>
    <row r="303" spans="1:14" x14ac:dyDescent="0.2">
      <c r="A303" s="18">
        <v>11</v>
      </c>
      <c r="B303" s="19">
        <v>280</v>
      </c>
      <c r="C303" s="19">
        <v>25.25</v>
      </c>
      <c r="D303" s="19">
        <v>25.25</v>
      </c>
      <c r="E303" s="20"/>
      <c r="F303" s="21">
        <v>43994</v>
      </c>
      <c r="G303" s="22" t="s">
        <v>737</v>
      </c>
      <c r="I303" s="22" t="s">
        <v>1718</v>
      </c>
      <c r="J303" s="21">
        <v>43994</v>
      </c>
      <c r="K303" s="22" t="s">
        <v>102</v>
      </c>
      <c r="L303" t="s">
        <v>102</v>
      </c>
      <c r="M303" t="b">
        <f t="shared" si="8"/>
        <v>1</v>
      </c>
      <c r="N303" t="str">
        <f t="shared" si="9"/>
        <v>URG</v>
      </c>
    </row>
    <row r="304" spans="1:14" x14ac:dyDescent="0.2">
      <c r="A304" s="18">
        <v>182</v>
      </c>
      <c r="B304" s="19">
        <v>1400</v>
      </c>
      <c r="C304" s="19">
        <v>126</v>
      </c>
      <c r="D304" s="19">
        <v>126</v>
      </c>
      <c r="E304" s="20"/>
      <c r="F304" s="21">
        <v>43994</v>
      </c>
      <c r="G304" s="22" t="s">
        <v>738</v>
      </c>
      <c r="I304" s="22" t="s">
        <v>1719</v>
      </c>
      <c r="J304" s="21">
        <v>43994</v>
      </c>
      <c r="K304" s="22" t="s">
        <v>102</v>
      </c>
      <c r="L304" t="s">
        <v>102</v>
      </c>
      <c r="M304" t="b">
        <f t="shared" si="8"/>
        <v>1</v>
      </c>
      <c r="N304" t="str">
        <f t="shared" si="9"/>
        <v>URG</v>
      </c>
    </row>
    <row r="305" spans="1:14" x14ac:dyDescent="0.2">
      <c r="A305" s="18">
        <v>249</v>
      </c>
      <c r="B305" s="19">
        <v>280</v>
      </c>
      <c r="C305" s="19">
        <v>25.25</v>
      </c>
      <c r="D305" s="19">
        <v>25.25</v>
      </c>
      <c r="E305" s="20"/>
      <c r="F305" s="21">
        <v>43994</v>
      </c>
      <c r="G305" s="22" t="s">
        <v>739</v>
      </c>
      <c r="I305" s="22" t="s">
        <v>1720</v>
      </c>
      <c r="J305" s="21">
        <v>43994</v>
      </c>
      <c r="K305" s="22" t="s">
        <v>102</v>
      </c>
      <c r="L305" t="s">
        <v>102</v>
      </c>
      <c r="M305" t="b">
        <f t="shared" si="8"/>
        <v>1</v>
      </c>
      <c r="N305" t="str">
        <f t="shared" si="9"/>
        <v>URG</v>
      </c>
    </row>
    <row r="306" spans="1:14" x14ac:dyDescent="0.2">
      <c r="A306" s="18">
        <v>277</v>
      </c>
      <c r="B306" s="19">
        <v>400</v>
      </c>
      <c r="C306" s="19">
        <v>36</v>
      </c>
      <c r="D306" s="19">
        <v>36</v>
      </c>
      <c r="E306" s="20"/>
      <c r="F306" s="21">
        <v>43994</v>
      </c>
      <c r="G306" s="22" t="s">
        <v>740</v>
      </c>
      <c r="I306" s="22" t="s">
        <v>1721</v>
      </c>
      <c r="J306" s="21">
        <v>43994</v>
      </c>
      <c r="K306" s="22" t="s">
        <v>8</v>
      </c>
      <c r="L306" t="s">
        <v>8</v>
      </c>
      <c r="M306" t="b">
        <f t="shared" si="8"/>
        <v>1</v>
      </c>
      <c r="N306" t="str">
        <f t="shared" si="9"/>
        <v>URG</v>
      </c>
    </row>
    <row r="307" spans="1:14" x14ac:dyDescent="0.2">
      <c r="A307" s="18">
        <v>358</v>
      </c>
      <c r="B307" s="19">
        <v>2000</v>
      </c>
      <c r="C307" s="19">
        <v>180</v>
      </c>
      <c r="D307" s="19">
        <v>180</v>
      </c>
      <c r="E307" s="20"/>
      <c r="F307" s="21">
        <v>43994</v>
      </c>
      <c r="G307" s="22" t="s">
        <v>741</v>
      </c>
      <c r="I307" s="22" t="s">
        <v>1722</v>
      </c>
      <c r="J307" s="21">
        <v>43994</v>
      </c>
      <c r="K307" s="22" t="s">
        <v>104</v>
      </c>
      <c r="L307" t="s">
        <v>104</v>
      </c>
      <c r="M307" t="b">
        <f t="shared" si="8"/>
        <v>1</v>
      </c>
      <c r="N307" t="str">
        <f t="shared" si="9"/>
        <v>URG</v>
      </c>
    </row>
    <row r="308" spans="1:14" x14ac:dyDescent="0.2">
      <c r="A308" s="18">
        <v>369</v>
      </c>
      <c r="B308" s="19">
        <v>1200</v>
      </c>
      <c r="C308" s="19">
        <v>108</v>
      </c>
      <c r="D308" s="19">
        <v>108</v>
      </c>
      <c r="E308" s="20"/>
      <c r="F308" s="21">
        <v>43994</v>
      </c>
      <c r="G308" s="22" t="s">
        <v>742</v>
      </c>
      <c r="I308" s="22" t="s">
        <v>1723</v>
      </c>
      <c r="J308" s="21">
        <v>43994</v>
      </c>
      <c r="K308" s="22" t="s">
        <v>431</v>
      </c>
      <c r="L308" t="s">
        <v>431</v>
      </c>
      <c r="M308" t="b">
        <f t="shared" si="8"/>
        <v>1</v>
      </c>
      <c r="N308" t="str">
        <f t="shared" si="9"/>
        <v>URG</v>
      </c>
    </row>
    <row r="309" spans="1:14" x14ac:dyDescent="0.2">
      <c r="A309" s="18">
        <v>389</v>
      </c>
      <c r="B309" s="19">
        <v>400</v>
      </c>
      <c r="C309" s="19">
        <v>36</v>
      </c>
      <c r="D309" s="19">
        <v>36</v>
      </c>
      <c r="E309" s="20"/>
      <c r="F309" s="21">
        <v>43994</v>
      </c>
      <c r="G309" s="22" t="s">
        <v>743</v>
      </c>
      <c r="I309" s="22" t="s">
        <v>1724</v>
      </c>
      <c r="J309" s="21">
        <v>43994</v>
      </c>
      <c r="K309" s="22" t="s">
        <v>8</v>
      </c>
      <c r="L309" t="s">
        <v>8</v>
      </c>
      <c r="M309" t="b">
        <f t="shared" si="8"/>
        <v>1</v>
      </c>
      <c r="N309" t="str">
        <f t="shared" si="9"/>
        <v>URG</v>
      </c>
    </row>
    <row r="310" spans="1:14" x14ac:dyDescent="0.2">
      <c r="A310" s="18">
        <v>396</v>
      </c>
      <c r="B310" s="19">
        <v>600</v>
      </c>
      <c r="C310" s="19">
        <v>54</v>
      </c>
      <c r="D310" s="19">
        <v>54</v>
      </c>
      <c r="E310" s="20"/>
      <c r="F310" s="21">
        <v>43994</v>
      </c>
      <c r="G310" s="22" t="s">
        <v>744</v>
      </c>
      <c r="I310" s="22" t="s">
        <v>1725</v>
      </c>
      <c r="J310" s="21">
        <v>43994</v>
      </c>
      <c r="K310" s="22" t="s">
        <v>2336</v>
      </c>
      <c r="L310" t="s">
        <v>2336</v>
      </c>
      <c r="M310" t="b">
        <f t="shared" si="8"/>
        <v>1</v>
      </c>
      <c r="N310" t="str">
        <f t="shared" si="9"/>
        <v>URG</v>
      </c>
    </row>
    <row r="311" spans="1:14" x14ac:dyDescent="0.2">
      <c r="A311" s="18">
        <v>46</v>
      </c>
      <c r="B311" s="19">
        <v>4447</v>
      </c>
      <c r="C311" s="19">
        <v>0</v>
      </c>
      <c r="D311" s="19">
        <v>0</v>
      </c>
      <c r="E311" s="20">
        <v>800.5</v>
      </c>
      <c r="F311" s="21">
        <v>44007</v>
      </c>
      <c r="G311" s="22" t="s">
        <v>745</v>
      </c>
      <c r="I311" s="22" t="s">
        <v>1726</v>
      </c>
      <c r="J311" s="21">
        <v>43994</v>
      </c>
      <c r="K311" s="22" t="s">
        <v>104</v>
      </c>
      <c r="L311" t="s">
        <v>102</v>
      </c>
      <c r="M311" t="b">
        <f t="shared" si="8"/>
        <v>0</v>
      </c>
      <c r="N311" t="str">
        <f t="shared" si="9"/>
        <v>URG</v>
      </c>
    </row>
    <row r="312" spans="1:14" x14ac:dyDescent="0.2">
      <c r="A312" s="18">
        <v>84</v>
      </c>
      <c r="B312" s="19">
        <v>62200</v>
      </c>
      <c r="C312" s="19">
        <v>5598</v>
      </c>
      <c r="D312" s="19">
        <v>5598</v>
      </c>
      <c r="E312" s="20"/>
      <c r="F312" s="21">
        <v>44000</v>
      </c>
      <c r="G312" s="22" t="s">
        <v>746</v>
      </c>
      <c r="I312" s="22" t="s">
        <v>1727</v>
      </c>
      <c r="J312" s="21">
        <v>43994</v>
      </c>
      <c r="K312" s="22" t="s">
        <v>102</v>
      </c>
      <c r="L312" t="s">
        <v>102</v>
      </c>
      <c r="M312" t="b">
        <f t="shared" si="8"/>
        <v>1</v>
      </c>
      <c r="N312" t="str">
        <f t="shared" si="9"/>
        <v>URG</v>
      </c>
    </row>
    <row r="313" spans="1:14" x14ac:dyDescent="0.2">
      <c r="A313" s="18">
        <v>95</v>
      </c>
      <c r="B313" s="19">
        <v>2872</v>
      </c>
      <c r="C313" s="19">
        <v>0</v>
      </c>
      <c r="D313" s="19">
        <v>0</v>
      </c>
      <c r="E313" s="20">
        <v>517</v>
      </c>
      <c r="F313" s="21">
        <v>43999</v>
      </c>
      <c r="G313" s="22" t="s">
        <v>747</v>
      </c>
      <c r="I313" s="22" t="s">
        <v>1728</v>
      </c>
      <c r="J313" s="21">
        <v>43994</v>
      </c>
      <c r="K313" s="22" t="s">
        <v>104</v>
      </c>
      <c r="L313" t="s">
        <v>102</v>
      </c>
      <c r="M313" t="b">
        <f t="shared" si="8"/>
        <v>0</v>
      </c>
      <c r="N313" t="str">
        <f t="shared" si="9"/>
        <v>URG</v>
      </c>
    </row>
    <row r="314" spans="1:14" x14ac:dyDescent="0.2">
      <c r="A314" s="18">
        <v>1</v>
      </c>
      <c r="B314" s="19">
        <v>50</v>
      </c>
      <c r="C314" s="19">
        <v>4.5</v>
      </c>
      <c r="D314" s="19">
        <v>4.5</v>
      </c>
      <c r="E314" s="20"/>
      <c r="F314" s="21">
        <v>43998</v>
      </c>
      <c r="G314" s="22" t="s">
        <v>748</v>
      </c>
      <c r="I314" s="22" t="s">
        <v>1729</v>
      </c>
      <c r="J314" s="21">
        <v>43994</v>
      </c>
      <c r="K314" s="22" t="s">
        <v>102</v>
      </c>
      <c r="L314" t="s">
        <v>102</v>
      </c>
      <c r="M314" t="b">
        <f t="shared" si="8"/>
        <v>1</v>
      </c>
      <c r="N314" t="str">
        <f t="shared" si="9"/>
        <v>URG</v>
      </c>
    </row>
    <row r="315" spans="1:14" x14ac:dyDescent="0.2">
      <c r="A315" s="18">
        <v>1</v>
      </c>
      <c r="B315" s="19">
        <v>50</v>
      </c>
      <c r="C315" s="19">
        <v>4.5</v>
      </c>
      <c r="D315" s="19">
        <v>4.5</v>
      </c>
      <c r="E315" s="20"/>
      <c r="F315" s="21">
        <v>43998</v>
      </c>
      <c r="G315" s="22" t="s">
        <v>749</v>
      </c>
      <c r="I315" s="22" t="s">
        <v>1730</v>
      </c>
      <c r="J315" s="21">
        <v>43994</v>
      </c>
      <c r="K315" s="22" t="s">
        <v>102</v>
      </c>
      <c r="L315" t="s">
        <v>102</v>
      </c>
      <c r="M315" t="b">
        <f t="shared" si="8"/>
        <v>1</v>
      </c>
      <c r="N315" t="str">
        <f t="shared" si="9"/>
        <v>URG</v>
      </c>
    </row>
    <row r="316" spans="1:14" x14ac:dyDescent="0.2">
      <c r="A316" s="18">
        <v>1</v>
      </c>
      <c r="B316" s="19">
        <v>50</v>
      </c>
      <c r="C316" s="19">
        <v>4.5</v>
      </c>
      <c r="D316" s="19">
        <v>4.5</v>
      </c>
      <c r="E316" s="20"/>
      <c r="F316" s="21">
        <v>43998</v>
      </c>
      <c r="G316" s="22" t="s">
        <v>750</v>
      </c>
      <c r="I316" s="22" t="s">
        <v>1731</v>
      </c>
      <c r="J316" s="21">
        <v>43994</v>
      </c>
      <c r="K316" s="22" t="s">
        <v>102</v>
      </c>
      <c r="L316" t="s">
        <v>102</v>
      </c>
      <c r="M316" t="b">
        <f t="shared" si="8"/>
        <v>1</v>
      </c>
      <c r="N316" t="str">
        <f t="shared" si="9"/>
        <v>URG</v>
      </c>
    </row>
    <row r="317" spans="1:14" x14ac:dyDescent="0.2">
      <c r="A317" s="18">
        <v>1</v>
      </c>
      <c r="B317" s="19">
        <v>50</v>
      </c>
      <c r="C317" s="19">
        <v>4.5</v>
      </c>
      <c r="D317" s="19">
        <v>4.5</v>
      </c>
      <c r="E317" s="20"/>
      <c r="F317" s="21">
        <v>43998</v>
      </c>
      <c r="G317" s="22" t="s">
        <v>751</v>
      </c>
      <c r="I317" s="22" t="s">
        <v>1732</v>
      </c>
      <c r="J317" s="21">
        <v>43994</v>
      </c>
      <c r="K317" s="22" t="s">
        <v>102</v>
      </c>
      <c r="L317" t="s">
        <v>102</v>
      </c>
      <c r="M317" t="b">
        <f t="shared" si="8"/>
        <v>1</v>
      </c>
      <c r="N317" t="str">
        <f t="shared" si="9"/>
        <v>URG</v>
      </c>
    </row>
    <row r="318" spans="1:14" x14ac:dyDescent="0.2">
      <c r="A318" s="18">
        <v>1</v>
      </c>
      <c r="B318" s="19">
        <v>50</v>
      </c>
      <c r="C318" s="19">
        <v>4.5</v>
      </c>
      <c r="D318" s="19">
        <v>4.5</v>
      </c>
      <c r="E318" s="20"/>
      <c r="F318" s="21">
        <v>43998</v>
      </c>
      <c r="G318" s="22" t="s">
        <v>752</v>
      </c>
      <c r="I318" s="22" t="s">
        <v>1733</v>
      </c>
      <c r="J318" s="21">
        <v>43994</v>
      </c>
      <c r="K318" s="22" t="s">
        <v>102</v>
      </c>
      <c r="L318" t="s">
        <v>102</v>
      </c>
      <c r="M318" t="b">
        <f t="shared" si="8"/>
        <v>1</v>
      </c>
      <c r="N318" t="str">
        <f t="shared" si="9"/>
        <v>URG</v>
      </c>
    </row>
    <row r="319" spans="1:14" x14ac:dyDescent="0.2">
      <c r="A319" s="18">
        <v>180</v>
      </c>
      <c r="B319" s="19">
        <v>59</v>
      </c>
      <c r="C319" s="19">
        <v>0</v>
      </c>
      <c r="D319" s="19">
        <v>0</v>
      </c>
      <c r="E319" s="20">
        <v>10.75</v>
      </c>
      <c r="F319" s="21">
        <v>44001</v>
      </c>
      <c r="G319" s="22" t="s">
        <v>753</v>
      </c>
      <c r="I319" s="22" t="s">
        <v>1734</v>
      </c>
      <c r="J319" s="21">
        <v>43993</v>
      </c>
      <c r="K319" s="22" t="s">
        <v>104</v>
      </c>
      <c r="L319" t="s">
        <v>102</v>
      </c>
      <c r="M319" t="b">
        <f t="shared" si="8"/>
        <v>0</v>
      </c>
      <c r="N319" t="str">
        <f t="shared" si="9"/>
        <v>URG</v>
      </c>
    </row>
    <row r="320" spans="1:14" x14ac:dyDescent="0.2">
      <c r="A320" s="18">
        <v>95</v>
      </c>
      <c r="B320" s="19">
        <v>102</v>
      </c>
      <c r="C320" s="19">
        <v>0</v>
      </c>
      <c r="D320" s="19">
        <v>0</v>
      </c>
      <c r="E320" s="20">
        <v>18.5</v>
      </c>
      <c r="F320" s="21">
        <v>43999</v>
      </c>
      <c r="G320" s="22" t="s">
        <v>754</v>
      </c>
      <c r="I320" s="22" t="s">
        <v>1735</v>
      </c>
      <c r="J320" s="21">
        <v>43993</v>
      </c>
      <c r="K320" s="22" t="s">
        <v>104</v>
      </c>
      <c r="L320" t="s">
        <v>102</v>
      </c>
      <c r="M320" t="b">
        <f t="shared" si="8"/>
        <v>0</v>
      </c>
      <c r="N320" t="str">
        <f t="shared" si="9"/>
        <v>URG</v>
      </c>
    </row>
    <row r="321" spans="1:14" x14ac:dyDescent="0.2">
      <c r="A321" s="18">
        <v>355</v>
      </c>
      <c r="B321" s="19">
        <v>1400</v>
      </c>
      <c r="C321" s="19">
        <v>126</v>
      </c>
      <c r="D321" s="19">
        <v>126</v>
      </c>
      <c r="E321" s="20"/>
      <c r="F321" s="21">
        <v>44005</v>
      </c>
      <c r="G321" s="22" t="s">
        <v>755</v>
      </c>
      <c r="I321" s="22" t="s">
        <v>1736</v>
      </c>
      <c r="J321" s="21">
        <v>43993</v>
      </c>
      <c r="K321" s="22" t="s">
        <v>102</v>
      </c>
      <c r="L321" t="s">
        <v>102</v>
      </c>
      <c r="M321" t="b">
        <f t="shared" si="8"/>
        <v>1</v>
      </c>
      <c r="N321" t="str">
        <f t="shared" si="9"/>
        <v>URG</v>
      </c>
    </row>
    <row r="322" spans="1:14" x14ac:dyDescent="0.2">
      <c r="A322" s="18">
        <v>97</v>
      </c>
      <c r="B322" s="19">
        <v>400</v>
      </c>
      <c r="C322" s="19">
        <v>36</v>
      </c>
      <c r="D322" s="19">
        <v>36</v>
      </c>
      <c r="E322" s="20"/>
      <c r="F322" s="21">
        <v>43993</v>
      </c>
      <c r="G322" s="22" t="s">
        <v>756</v>
      </c>
      <c r="I322" s="22" t="s">
        <v>1737</v>
      </c>
      <c r="J322" s="21">
        <v>43993</v>
      </c>
      <c r="K322" s="22" t="s">
        <v>102</v>
      </c>
      <c r="L322" t="s">
        <v>102</v>
      </c>
      <c r="M322" t="b">
        <f t="shared" si="8"/>
        <v>1</v>
      </c>
      <c r="N322" t="str">
        <f t="shared" si="9"/>
        <v>URG</v>
      </c>
    </row>
    <row r="323" spans="1:14" x14ac:dyDescent="0.2">
      <c r="A323" s="18">
        <v>283</v>
      </c>
      <c r="B323" s="19">
        <v>2000</v>
      </c>
      <c r="C323" s="19">
        <v>180</v>
      </c>
      <c r="D323" s="19">
        <v>180</v>
      </c>
      <c r="E323" s="20"/>
      <c r="F323" s="21">
        <v>43993</v>
      </c>
      <c r="G323" s="22" t="s">
        <v>757</v>
      </c>
      <c r="I323" s="22" t="s">
        <v>1738</v>
      </c>
      <c r="J323" s="21">
        <v>43993</v>
      </c>
      <c r="K323" s="22" t="s">
        <v>434</v>
      </c>
      <c r="L323" t="s">
        <v>434</v>
      </c>
      <c r="M323" t="b">
        <f t="shared" ref="M323:M386" si="10">K323=L323</f>
        <v>1</v>
      </c>
      <c r="N323" t="str">
        <f t="shared" ref="N323:N386" si="11">IF(H323="","URG","REG")</f>
        <v>URG</v>
      </c>
    </row>
    <row r="324" spans="1:14" x14ac:dyDescent="0.2">
      <c r="A324" s="18">
        <v>292</v>
      </c>
      <c r="B324" s="19">
        <v>600</v>
      </c>
      <c r="C324" s="19">
        <v>54</v>
      </c>
      <c r="D324" s="19">
        <v>54</v>
      </c>
      <c r="E324" s="20"/>
      <c r="F324" s="21">
        <v>43993</v>
      </c>
      <c r="G324" s="22" t="s">
        <v>758</v>
      </c>
      <c r="I324" s="22" t="s">
        <v>1739</v>
      </c>
      <c r="J324" s="21">
        <v>43993</v>
      </c>
      <c r="K324" s="22" t="s">
        <v>8</v>
      </c>
      <c r="L324" t="s">
        <v>8</v>
      </c>
      <c r="M324" t="b">
        <f t="shared" si="10"/>
        <v>1</v>
      </c>
      <c r="N324" t="str">
        <f t="shared" si="11"/>
        <v>URG</v>
      </c>
    </row>
    <row r="325" spans="1:14" x14ac:dyDescent="0.2">
      <c r="A325" s="18">
        <v>329</v>
      </c>
      <c r="B325" s="19">
        <v>2000</v>
      </c>
      <c r="C325" s="19">
        <v>180</v>
      </c>
      <c r="D325" s="19">
        <v>180</v>
      </c>
      <c r="E325" s="20"/>
      <c r="F325" s="21">
        <v>43993</v>
      </c>
      <c r="G325" s="22" t="s">
        <v>759</v>
      </c>
      <c r="I325" s="22" t="s">
        <v>1740</v>
      </c>
      <c r="J325" s="21">
        <v>43993</v>
      </c>
      <c r="K325" s="22" t="s">
        <v>102</v>
      </c>
      <c r="L325" t="s">
        <v>102</v>
      </c>
      <c r="M325" t="b">
        <f t="shared" si="10"/>
        <v>1</v>
      </c>
      <c r="N325" t="str">
        <f t="shared" si="11"/>
        <v>URG</v>
      </c>
    </row>
    <row r="326" spans="1:14" x14ac:dyDescent="0.2">
      <c r="A326" s="18">
        <v>331</v>
      </c>
      <c r="B326" s="19">
        <v>600</v>
      </c>
      <c r="C326" s="19">
        <v>54</v>
      </c>
      <c r="D326" s="19">
        <v>54</v>
      </c>
      <c r="E326" s="20"/>
      <c r="F326" s="21">
        <v>43993</v>
      </c>
      <c r="G326" s="22" t="s">
        <v>760</v>
      </c>
      <c r="I326" s="22" t="s">
        <v>1741</v>
      </c>
      <c r="J326" s="21">
        <v>43993</v>
      </c>
      <c r="K326" s="22" t="s">
        <v>8</v>
      </c>
      <c r="L326" t="s">
        <v>8</v>
      </c>
      <c r="M326" t="b">
        <f t="shared" si="10"/>
        <v>1</v>
      </c>
      <c r="N326" t="str">
        <f t="shared" si="11"/>
        <v>URG</v>
      </c>
    </row>
    <row r="327" spans="1:14" x14ac:dyDescent="0.2">
      <c r="A327" s="18">
        <v>369</v>
      </c>
      <c r="B327" s="19">
        <v>600</v>
      </c>
      <c r="C327" s="19">
        <v>54</v>
      </c>
      <c r="D327" s="19">
        <v>54</v>
      </c>
      <c r="E327" s="20"/>
      <c r="F327" s="21">
        <v>43993</v>
      </c>
      <c r="G327" s="22" t="s">
        <v>761</v>
      </c>
      <c r="I327" s="22" t="s">
        <v>1742</v>
      </c>
      <c r="J327" s="21">
        <v>43993</v>
      </c>
      <c r="K327" s="22" t="s">
        <v>431</v>
      </c>
      <c r="L327" t="s">
        <v>431</v>
      </c>
      <c r="M327" t="b">
        <f t="shared" si="10"/>
        <v>1</v>
      </c>
      <c r="N327" t="str">
        <f t="shared" si="11"/>
        <v>URG</v>
      </c>
    </row>
    <row r="328" spans="1:14" x14ac:dyDescent="0.2">
      <c r="A328" s="18">
        <v>393</v>
      </c>
      <c r="B328" s="19">
        <v>1400</v>
      </c>
      <c r="C328" s="19">
        <v>126</v>
      </c>
      <c r="D328" s="19">
        <v>126</v>
      </c>
      <c r="E328" s="20"/>
      <c r="F328" s="21">
        <v>43993</v>
      </c>
      <c r="G328" s="22" t="s">
        <v>762</v>
      </c>
      <c r="I328" s="22" t="s">
        <v>1743</v>
      </c>
      <c r="J328" s="21">
        <v>43993</v>
      </c>
      <c r="K328" s="22" t="s">
        <v>104</v>
      </c>
      <c r="L328" t="s">
        <v>104</v>
      </c>
      <c r="M328" t="b">
        <f t="shared" si="10"/>
        <v>1</v>
      </c>
      <c r="N328" t="str">
        <f t="shared" si="11"/>
        <v>URG</v>
      </c>
    </row>
    <row r="329" spans="1:14" x14ac:dyDescent="0.2">
      <c r="A329" s="18">
        <v>9</v>
      </c>
      <c r="B329" s="19">
        <v>255</v>
      </c>
      <c r="C329" s="19">
        <v>0</v>
      </c>
      <c r="D329" s="19">
        <v>0</v>
      </c>
      <c r="E329" s="20">
        <v>46</v>
      </c>
      <c r="F329" s="21">
        <v>44011</v>
      </c>
      <c r="G329" s="22" t="s">
        <v>763</v>
      </c>
      <c r="I329" s="22" t="s">
        <v>1744</v>
      </c>
      <c r="J329" s="21">
        <v>43993</v>
      </c>
      <c r="K329" s="22" t="s">
        <v>104</v>
      </c>
      <c r="L329" t="s">
        <v>428</v>
      </c>
      <c r="M329" t="b">
        <f t="shared" si="10"/>
        <v>0</v>
      </c>
      <c r="N329" t="str">
        <f t="shared" si="11"/>
        <v>URG</v>
      </c>
    </row>
    <row r="330" spans="1:14" x14ac:dyDescent="0.2">
      <c r="A330" s="18">
        <v>12</v>
      </c>
      <c r="B330" s="19">
        <v>420</v>
      </c>
      <c r="C330" s="19">
        <v>38</v>
      </c>
      <c r="D330" s="19">
        <v>38</v>
      </c>
      <c r="E330" s="20"/>
      <c r="F330" s="21">
        <v>43992</v>
      </c>
      <c r="G330" s="22" t="s">
        <v>764</v>
      </c>
      <c r="I330" s="22" t="s">
        <v>1745</v>
      </c>
      <c r="J330" s="21">
        <v>43992</v>
      </c>
      <c r="K330" s="22" t="s">
        <v>102</v>
      </c>
      <c r="L330" t="s">
        <v>102</v>
      </c>
      <c r="M330" t="b">
        <f t="shared" si="10"/>
        <v>1</v>
      </c>
      <c r="N330" t="str">
        <f t="shared" si="11"/>
        <v>URG</v>
      </c>
    </row>
    <row r="331" spans="1:14" x14ac:dyDescent="0.2">
      <c r="A331" s="18">
        <v>59</v>
      </c>
      <c r="B331" s="19">
        <v>1500</v>
      </c>
      <c r="C331" s="19">
        <v>135</v>
      </c>
      <c r="D331" s="19">
        <v>135</v>
      </c>
      <c r="E331" s="20"/>
      <c r="F331" s="21">
        <v>43992</v>
      </c>
      <c r="G331" s="22" t="s">
        <v>765</v>
      </c>
      <c r="I331" s="22" t="s">
        <v>1746</v>
      </c>
      <c r="J331" s="21">
        <v>43992</v>
      </c>
      <c r="K331" s="22" t="s">
        <v>104</v>
      </c>
      <c r="L331" t="s">
        <v>104</v>
      </c>
      <c r="M331" t="b">
        <f t="shared" si="10"/>
        <v>1</v>
      </c>
      <c r="N331" t="str">
        <f t="shared" si="11"/>
        <v>URG</v>
      </c>
    </row>
    <row r="332" spans="1:14" x14ac:dyDescent="0.2">
      <c r="A332" s="18">
        <v>74</v>
      </c>
      <c r="B332" s="19">
        <v>400</v>
      </c>
      <c r="C332" s="19">
        <v>36</v>
      </c>
      <c r="D332" s="19">
        <v>36</v>
      </c>
      <c r="E332" s="20"/>
      <c r="F332" s="21">
        <v>43992</v>
      </c>
      <c r="G332" s="22" t="s">
        <v>766</v>
      </c>
      <c r="I332" s="22" t="s">
        <v>1747</v>
      </c>
      <c r="J332" s="21">
        <v>43992</v>
      </c>
      <c r="K332" s="22" t="s">
        <v>102</v>
      </c>
      <c r="L332" t="s">
        <v>102</v>
      </c>
      <c r="M332" t="b">
        <f t="shared" si="10"/>
        <v>1</v>
      </c>
      <c r="N332" t="str">
        <f t="shared" si="11"/>
        <v>URG</v>
      </c>
    </row>
    <row r="333" spans="1:14" x14ac:dyDescent="0.2">
      <c r="A333" s="18">
        <v>74</v>
      </c>
      <c r="B333" s="19">
        <v>600</v>
      </c>
      <c r="C333" s="19">
        <v>54</v>
      </c>
      <c r="D333" s="19">
        <v>54</v>
      </c>
      <c r="E333" s="20"/>
      <c r="F333" s="21">
        <v>43992</v>
      </c>
      <c r="G333" s="22" t="s">
        <v>767</v>
      </c>
      <c r="I333" s="22" t="s">
        <v>1748</v>
      </c>
      <c r="J333" s="21">
        <v>43992</v>
      </c>
      <c r="K333" s="22" t="s">
        <v>102</v>
      </c>
      <c r="L333" t="s">
        <v>102</v>
      </c>
      <c r="M333" t="b">
        <f t="shared" si="10"/>
        <v>1</v>
      </c>
      <c r="N333" t="str">
        <f t="shared" si="11"/>
        <v>URG</v>
      </c>
    </row>
    <row r="334" spans="1:14" x14ac:dyDescent="0.2">
      <c r="A334" s="18">
        <v>95</v>
      </c>
      <c r="B334" s="19">
        <v>1400</v>
      </c>
      <c r="C334" s="19">
        <v>126</v>
      </c>
      <c r="D334" s="19">
        <v>126</v>
      </c>
      <c r="E334" s="20"/>
      <c r="F334" s="21">
        <v>43992</v>
      </c>
      <c r="G334" s="22" t="s">
        <v>768</v>
      </c>
      <c r="I334" s="22" t="s">
        <v>1749</v>
      </c>
      <c r="J334" s="21">
        <v>43992</v>
      </c>
      <c r="K334" s="22" t="s">
        <v>102</v>
      </c>
      <c r="L334" t="s">
        <v>102</v>
      </c>
      <c r="M334" t="b">
        <f t="shared" si="10"/>
        <v>1</v>
      </c>
      <c r="N334" t="str">
        <f t="shared" si="11"/>
        <v>URG</v>
      </c>
    </row>
    <row r="335" spans="1:14" x14ac:dyDescent="0.2">
      <c r="A335" s="18">
        <v>172</v>
      </c>
      <c r="B335" s="19">
        <v>1400</v>
      </c>
      <c r="C335" s="19">
        <v>126</v>
      </c>
      <c r="D335" s="19">
        <v>126</v>
      </c>
      <c r="E335" s="20"/>
      <c r="F335" s="21">
        <v>43992</v>
      </c>
      <c r="G335" s="22" t="s">
        <v>769</v>
      </c>
      <c r="I335" s="22" t="s">
        <v>1750</v>
      </c>
      <c r="J335" s="21">
        <v>43992</v>
      </c>
      <c r="K335" s="22" t="s">
        <v>102</v>
      </c>
      <c r="L335" t="s">
        <v>102</v>
      </c>
      <c r="M335" t="b">
        <f t="shared" si="10"/>
        <v>1</v>
      </c>
      <c r="N335" t="str">
        <f t="shared" si="11"/>
        <v>URG</v>
      </c>
    </row>
    <row r="336" spans="1:14" x14ac:dyDescent="0.2">
      <c r="A336" s="18">
        <v>407</v>
      </c>
      <c r="B336" s="19">
        <v>500</v>
      </c>
      <c r="C336" s="19">
        <v>45</v>
      </c>
      <c r="D336" s="19">
        <v>45</v>
      </c>
      <c r="E336" s="20"/>
      <c r="F336" s="21">
        <v>43992</v>
      </c>
      <c r="G336" s="22" t="s">
        <v>770</v>
      </c>
      <c r="I336" s="22" t="s">
        <v>1751</v>
      </c>
      <c r="J336" s="21">
        <v>43992</v>
      </c>
      <c r="K336" s="22" t="s">
        <v>104</v>
      </c>
      <c r="L336" t="s">
        <v>104</v>
      </c>
      <c r="M336" t="b">
        <f t="shared" si="10"/>
        <v>1</v>
      </c>
      <c r="N336" t="str">
        <f t="shared" si="11"/>
        <v>URG</v>
      </c>
    </row>
    <row r="337" spans="1:14" x14ac:dyDescent="0.2">
      <c r="A337" s="18">
        <v>108</v>
      </c>
      <c r="B337" s="19">
        <v>165.7</v>
      </c>
      <c r="C337" s="19">
        <v>15</v>
      </c>
      <c r="D337" s="19">
        <v>15</v>
      </c>
      <c r="E337" s="20"/>
      <c r="F337" s="21">
        <v>43994</v>
      </c>
      <c r="G337" s="22" t="s">
        <v>771</v>
      </c>
      <c r="I337" s="22" t="s">
        <v>1752</v>
      </c>
      <c r="J337" s="21">
        <v>43992</v>
      </c>
      <c r="K337" s="22" t="s">
        <v>102</v>
      </c>
      <c r="L337" t="s">
        <v>102</v>
      </c>
      <c r="M337" t="b">
        <f t="shared" si="10"/>
        <v>1</v>
      </c>
      <c r="N337" t="str">
        <f t="shared" si="11"/>
        <v>URG</v>
      </c>
    </row>
    <row r="338" spans="1:14" x14ac:dyDescent="0.2">
      <c r="A338" s="18">
        <v>274</v>
      </c>
      <c r="B338" s="19">
        <v>100</v>
      </c>
      <c r="C338" s="19">
        <v>9</v>
      </c>
      <c r="D338" s="19">
        <v>9</v>
      </c>
      <c r="E338" s="20"/>
      <c r="F338" s="21">
        <v>43993</v>
      </c>
      <c r="G338" s="22" t="s">
        <v>772</v>
      </c>
      <c r="I338" s="22" t="s">
        <v>1753</v>
      </c>
      <c r="J338" s="21">
        <v>43992</v>
      </c>
      <c r="K338" s="22" t="s">
        <v>104</v>
      </c>
      <c r="L338" t="s">
        <v>104</v>
      </c>
      <c r="M338" t="b">
        <f t="shared" si="10"/>
        <v>1</v>
      </c>
      <c r="N338" t="str">
        <f t="shared" si="11"/>
        <v>URG</v>
      </c>
    </row>
    <row r="339" spans="1:14" x14ac:dyDescent="0.2">
      <c r="A339" s="18">
        <v>108</v>
      </c>
      <c r="B339" s="19">
        <v>176.3</v>
      </c>
      <c r="C339" s="19">
        <v>16</v>
      </c>
      <c r="D339" s="19">
        <v>16</v>
      </c>
      <c r="E339" s="20"/>
      <c r="F339" s="21">
        <v>43994</v>
      </c>
      <c r="G339" s="22" t="s">
        <v>773</v>
      </c>
      <c r="I339" s="22" t="s">
        <v>1754</v>
      </c>
      <c r="J339" s="21">
        <v>43992</v>
      </c>
      <c r="K339" s="22" t="s">
        <v>102</v>
      </c>
      <c r="L339" t="s">
        <v>102</v>
      </c>
      <c r="M339" t="b">
        <f t="shared" si="10"/>
        <v>1</v>
      </c>
      <c r="N339" t="str">
        <f t="shared" si="11"/>
        <v>URG</v>
      </c>
    </row>
    <row r="340" spans="1:14" x14ac:dyDescent="0.2">
      <c r="A340" s="18">
        <v>108</v>
      </c>
      <c r="B340" s="19">
        <v>55.9</v>
      </c>
      <c r="C340" s="19">
        <v>5.25</v>
      </c>
      <c r="D340" s="19">
        <v>5.25</v>
      </c>
      <c r="E340" s="20"/>
      <c r="F340" s="21">
        <v>43994</v>
      </c>
      <c r="G340" s="22" t="s">
        <v>774</v>
      </c>
      <c r="I340" s="22" t="s">
        <v>1755</v>
      </c>
      <c r="J340" s="21">
        <v>43992</v>
      </c>
      <c r="K340" s="22" t="s">
        <v>102</v>
      </c>
      <c r="L340" t="s">
        <v>102</v>
      </c>
      <c r="M340" t="b">
        <f t="shared" si="10"/>
        <v>1</v>
      </c>
      <c r="N340" t="str">
        <f t="shared" si="11"/>
        <v>URG</v>
      </c>
    </row>
    <row r="341" spans="1:14" x14ac:dyDescent="0.2">
      <c r="A341" s="18">
        <v>5</v>
      </c>
      <c r="B341" s="19">
        <v>280</v>
      </c>
      <c r="C341" s="19">
        <v>25.25</v>
      </c>
      <c r="D341" s="19">
        <v>25.25</v>
      </c>
      <c r="E341" s="20"/>
      <c r="F341" s="21">
        <v>43991</v>
      </c>
      <c r="G341" s="22" t="s">
        <v>775</v>
      </c>
      <c r="I341" s="22" t="s">
        <v>1756</v>
      </c>
      <c r="J341" s="21">
        <v>43991</v>
      </c>
      <c r="K341" s="22" t="s">
        <v>102</v>
      </c>
      <c r="L341" t="s">
        <v>102</v>
      </c>
      <c r="M341" t="b">
        <f t="shared" si="10"/>
        <v>1</v>
      </c>
      <c r="N341" t="str">
        <f t="shared" si="11"/>
        <v>URG</v>
      </c>
    </row>
    <row r="342" spans="1:14" x14ac:dyDescent="0.2">
      <c r="A342" s="18">
        <v>84</v>
      </c>
      <c r="B342" s="19">
        <v>280</v>
      </c>
      <c r="C342" s="19">
        <v>25.25</v>
      </c>
      <c r="D342" s="19">
        <v>25.25</v>
      </c>
      <c r="E342" s="20"/>
      <c r="F342" s="21">
        <v>43991</v>
      </c>
      <c r="G342" s="22" t="s">
        <v>776</v>
      </c>
      <c r="I342" s="22" t="s">
        <v>1757</v>
      </c>
      <c r="J342" s="21">
        <v>43991</v>
      </c>
      <c r="K342" s="22" t="s">
        <v>102</v>
      </c>
      <c r="L342" t="s">
        <v>102</v>
      </c>
      <c r="M342" t="b">
        <f t="shared" si="10"/>
        <v>1</v>
      </c>
      <c r="N342" t="str">
        <f t="shared" si="11"/>
        <v>URG</v>
      </c>
    </row>
    <row r="343" spans="1:14" x14ac:dyDescent="0.2">
      <c r="A343" s="18">
        <v>91</v>
      </c>
      <c r="B343" s="19">
        <v>280</v>
      </c>
      <c r="C343" s="19">
        <v>25.25</v>
      </c>
      <c r="D343" s="19">
        <v>25.25</v>
      </c>
      <c r="E343" s="20"/>
      <c r="F343" s="21">
        <v>43991</v>
      </c>
      <c r="G343" s="22" t="s">
        <v>777</v>
      </c>
      <c r="I343" s="22" t="s">
        <v>1758</v>
      </c>
      <c r="J343" s="21">
        <v>43991</v>
      </c>
      <c r="K343" s="22" t="s">
        <v>102</v>
      </c>
      <c r="L343" t="s">
        <v>102</v>
      </c>
      <c r="M343" t="b">
        <f t="shared" si="10"/>
        <v>1</v>
      </c>
      <c r="N343" t="str">
        <f t="shared" si="11"/>
        <v>URG</v>
      </c>
    </row>
    <row r="344" spans="1:14" x14ac:dyDescent="0.2">
      <c r="A344" s="18">
        <v>127</v>
      </c>
      <c r="B344" s="19">
        <v>400</v>
      </c>
      <c r="C344" s="19">
        <v>36</v>
      </c>
      <c r="D344" s="19">
        <v>36</v>
      </c>
      <c r="E344" s="20"/>
      <c r="F344" s="21">
        <v>43991</v>
      </c>
      <c r="G344" s="22" t="s">
        <v>778</v>
      </c>
      <c r="I344" s="22" t="s">
        <v>1759</v>
      </c>
      <c r="J344" s="21">
        <v>43991</v>
      </c>
      <c r="K344" s="22" t="s">
        <v>102</v>
      </c>
      <c r="L344" t="s">
        <v>102</v>
      </c>
      <c r="M344" t="b">
        <f t="shared" si="10"/>
        <v>1</v>
      </c>
      <c r="N344" t="str">
        <f t="shared" si="11"/>
        <v>URG</v>
      </c>
    </row>
    <row r="345" spans="1:14" x14ac:dyDescent="0.2">
      <c r="A345" s="18">
        <v>138</v>
      </c>
      <c r="B345" s="19">
        <v>1500</v>
      </c>
      <c r="C345" s="19">
        <v>135</v>
      </c>
      <c r="D345" s="19">
        <v>135</v>
      </c>
      <c r="E345" s="20"/>
      <c r="F345" s="21">
        <v>43991</v>
      </c>
      <c r="G345" s="22" t="s">
        <v>779</v>
      </c>
      <c r="I345" s="22" t="s">
        <v>1760</v>
      </c>
      <c r="J345" s="21">
        <v>43991</v>
      </c>
      <c r="K345" s="22" t="s">
        <v>102</v>
      </c>
      <c r="L345" t="s">
        <v>102</v>
      </c>
      <c r="M345" t="b">
        <f t="shared" si="10"/>
        <v>1</v>
      </c>
      <c r="N345" t="str">
        <f t="shared" si="11"/>
        <v>URG</v>
      </c>
    </row>
    <row r="346" spans="1:14" x14ac:dyDescent="0.2">
      <c r="A346" s="18">
        <v>283</v>
      </c>
      <c r="B346" s="19">
        <v>600</v>
      </c>
      <c r="C346" s="19">
        <v>54</v>
      </c>
      <c r="D346" s="19">
        <v>54</v>
      </c>
      <c r="E346" s="20"/>
      <c r="F346" s="21">
        <v>43991</v>
      </c>
      <c r="G346" s="22" t="s">
        <v>780</v>
      </c>
      <c r="I346" s="22" t="s">
        <v>1761</v>
      </c>
      <c r="J346" s="21">
        <v>43991</v>
      </c>
      <c r="K346" s="22" t="s">
        <v>434</v>
      </c>
      <c r="L346" t="s">
        <v>434</v>
      </c>
      <c r="M346" t="b">
        <f t="shared" si="10"/>
        <v>1</v>
      </c>
      <c r="N346" t="str">
        <f t="shared" si="11"/>
        <v>URG</v>
      </c>
    </row>
    <row r="347" spans="1:14" x14ac:dyDescent="0.2">
      <c r="A347" s="18">
        <v>292</v>
      </c>
      <c r="B347" s="19">
        <v>600</v>
      </c>
      <c r="C347" s="19">
        <v>54</v>
      </c>
      <c r="D347" s="19">
        <v>54</v>
      </c>
      <c r="E347" s="20"/>
      <c r="F347" s="21">
        <v>43991</v>
      </c>
      <c r="G347" s="22" t="s">
        <v>781</v>
      </c>
      <c r="I347" s="22" t="s">
        <v>1762</v>
      </c>
      <c r="J347" s="21">
        <v>43991</v>
      </c>
      <c r="K347" s="22" t="s">
        <v>8</v>
      </c>
      <c r="L347" t="s">
        <v>8</v>
      </c>
      <c r="M347" t="b">
        <f t="shared" si="10"/>
        <v>1</v>
      </c>
      <c r="N347" t="str">
        <f t="shared" si="11"/>
        <v>URG</v>
      </c>
    </row>
    <row r="348" spans="1:14" x14ac:dyDescent="0.2">
      <c r="A348" s="18">
        <v>299</v>
      </c>
      <c r="B348" s="19">
        <v>2000</v>
      </c>
      <c r="C348" s="19">
        <v>180</v>
      </c>
      <c r="D348" s="19">
        <v>180</v>
      </c>
      <c r="E348" s="20"/>
      <c r="F348" s="21">
        <v>43991</v>
      </c>
      <c r="G348" s="22" t="s">
        <v>782</v>
      </c>
      <c r="I348" s="22" t="s">
        <v>1763</v>
      </c>
      <c r="J348" s="21">
        <v>43991</v>
      </c>
      <c r="K348" s="22" t="s">
        <v>102</v>
      </c>
      <c r="L348" t="s">
        <v>102</v>
      </c>
      <c r="M348" t="b">
        <f t="shared" si="10"/>
        <v>1</v>
      </c>
      <c r="N348" t="str">
        <f t="shared" si="11"/>
        <v>URG</v>
      </c>
    </row>
    <row r="349" spans="1:14" x14ac:dyDescent="0.2">
      <c r="A349" s="18">
        <v>148</v>
      </c>
      <c r="B349" s="19">
        <v>60.7</v>
      </c>
      <c r="C349" s="19">
        <v>5.5</v>
      </c>
      <c r="D349" s="19">
        <v>5.5</v>
      </c>
      <c r="E349" s="20"/>
      <c r="F349" s="21">
        <v>43999</v>
      </c>
      <c r="G349" s="22" t="s">
        <v>783</v>
      </c>
      <c r="I349" s="22" t="s">
        <v>1764</v>
      </c>
      <c r="J349" s="21">
        <v>43991</v>
      </c>
      <c r="K349" s="22" t="s">
        <v>102</v>
      </c>
      <c r="L349" t="s">
        <v>102</v>
      </c>
      <c r="M349" t="b">
        <f t="shared" si="10"/>
        <v>1</v>
      </c>
      <c r="N349" t="str">
        <f t="shared" si="11"/>
        <v>URG</v>
      </c>
    </row>
    <row r="350" spans="1:14" x14ac:dyDescent="0.2">
      <c r="A350" s="18">
        <v>148</v>
      </c>
      <c r="B350" s="19">
        <v>75.5</v>
      </c>
      <c r="C350" s="19">
        <v>7</v>
      </c>
      <c r="D350" s="19">
        <v>7</v>
      </c>
      <c r="E350" s="20"/>
      <c r="F350" s="21">
        <v>43999</v>
      </c>
      <c r="G350" s="22" t="s">
        <v>784</v>
      </c>
      <c r="I350" s="22" t="s">
        <v>1765</v>
      </c>
      <c r="J350" s="21">
        <v>43991</v>
      </c>
      <c r="K350" s="22" t="s">
        <v>102</v>
      </c>
      <c r="L350" t="s">
        <v>102</v>
      </c>
      <c r="M350" t="b">
        <f t="shared" si="10"/>
        <v>1</v>
      </c>
      <c r="N350" t="str">
        <f t="shared" si="11"/>
        <v>URG</v>
      </c>
    </row>
    <row r="351" spans="1:14" x14ac:dyDescent="0.2">
      <c r="A351" s="18">
        <v>148</v>
      </c>
      <c r="B351" s="19">
        <v>41.6</v>
      </c>
      <c r="C351" s="19">
        <v>3.75</v>
      </c>
      <c r="D351" s="19">
        <v>3.75</v>
      </c>
      <c r="E351" s="20"/>
      <c r="F351" s="21">
        <v>43999</v>
      </c>
      <c r="G351" s="22" t="s">
        <v>785</v>
      </c>
      <c r="I351" s="22" t="s">
        <v>1766</v>
      </c>
      <c r="J351" s="21">
        <v>43991</v>
      </c>
      <c r="K351" s="22" t="s">
        <v>102</v>
      </c>
      <c r="L351" t="s">
        <v>102</v>
      </c>
      <c r="M351" t="b">
        <f t="shared" si="10"/>
        <v>1</v>
      </c>
      <c r="N351" t="str">
        <f t="shared" si="11"/>
        <v>URG</v>
      </c>
    </row>
    <row r="352" spans="1:14" x14ac:dyDescent="0.2">
      <c r="A352" s="18">
        <v>148</v>
      </c>
      <c r="B352" s="19">
        <v>46.5</v>
      </c>
      <c r="C352" s="19">
        <v>4.25</v>
      </c>
      <c r="D352" s="19">
        <v>4.25</v>
      </c>
      <c r="E352" s="20"/>
      <c r="F352" s="21">
        <v>43999</v>
      </c>
      <c r="G352" s="22" t="s">
        <v>786</v>
      </c>
      <c r="I352" s="22" t="s">
        <v>1767</v>
      </c>
      <c r="J352" s="21">
        <v>43991</v>
      </c>
      <c r="K352" s="22" t="s">
        <v>102</v>
      </c>
      <c r="L352" t="s">
        <v>102</v>
      </c>
      <c r="M352" t="b">
        <f t="shared" si="10"/>
        <v>1</v>
      </c>
      <c r="N352" t="str">
        <f t="shared" si="11"/>
        <v>URG</v>
      </c>
    </row>
    <row r="353" spans="1:14" x14ac:dyDescent="0.2">
      <c r="A353" s="18">
        <v>55</v>
      </c>
      <c r="B353" s="19">
        <v>500</v>
      </c>
      <c r="C353" s="19">
        <v>45</v>
      </c>
      <c r="D353" s="19">
        <v>45</v>
      </c>
      <c r="E353" s="20"/>
      <c r="F353" s="21">
        <v>43999</v>
      </c>
      <c r="G353" s="22" t="s">
        <v>787</v>
      </c>
      <c r="I353" s="22" t="s">
        <v>1768</v>
      </c>
      <c r="J353" s="21">
        <v>43991</v>
      </c>
      <c r="K353" s="22" t="s">
        <v>102</v>
      </c>
      <c r="L353" t="s">
        <v>102</v>
      </c>
      <c r="M353" t="b">
        <f t="shared" si="10"/>
        <v>1</v>
      </c>
      <c r="N353" t="str">
        <f t="shared" si="11"/>
        <v>URG</v>
      </c>
    </row>
    <row r="354" spans="1:14" x14ac:dyDescent="0.2">
      <c r="A354" s="18">
        <v>148</v>
      </c>
      <c r="B354" s="19">
        <v>61.6</v>
      </c>
      <c r="C354" s="19">
        <v>5.75</v>
      </c>
      <c r="D354" s="19">
        <v>5.75</v>
      </c>
      <c r="E354" s="20"/>
      <c r="F354" s="21">
        <v>43999</v>
      </c>
      <c r="G354" s="22" t="s">
        <v>788</v>
      </c>
      <c r="I354" s="22" t="s">
        <v>1769</v>
      </c>
      <c r="J354" s="21">
        <v>43991</v>
      </c>
      <c r="K354" s="22" t="s">
        <v>102</v>
      </c>
      <c r="L354" t="s">
        <v>102</v>
      </c>
      <c r="M354" t="b">
        <f t="shared" si="10"/>
        <v>1</v>
      </c>
      <c r="N354" t="str">
        <f t="shared" si="11"/>
        <v>URG</v>
      </c>
    </row>
    <row r="355" spans="1:14" x14ac:dyDescent="0.2">
      <c r="A355" s="18">
        <v>1</v>
      </c>
      <c r="B355" s="19">
        <v>50</v>
      </c>
      <c r="C355" s="19">
        <v>4.5</v>
      </c>
      <c r="D355" s="19">
        <v>4.5</v>
      </c>
      <c r="E355" s="20"/>
      <c r="F355" s="21">
        <v>43998</v>
      </c>
      <c r="G355" s="22" t="s">
        <v>789</v>
      </c>
      <c r="I355" s="22" t="s">
        <v>1770</v>
      </c>
      <c r="J355" s="21">
        <v>43990</v>
      </c>
      <c r="K355" s="22" t="s">
        <v>102</v>
      </c>
      <c r="L355" t="s">
        <v>102</v>
      </c>
      <c r="M355" t="b">
        <f t="shared" si="10"/>
        <v>1</v>
      </c>
      <c r="N355" t="str">
        <f t="shared" si="11"/>
        <v>URG</v>
      </c>
    </row>
    <row r="356" spans="1:14" x14ac:dyDescent="0.2">
      <c r="A356" s="18">
        <v>1</v>
      </c>
      <c r="B356" s="19">
        <v>50</v>
      </c>
      <c r="C356" s="19">
        <v>4.5</v>
      </c>
      <c r="D356" s="19">
        <v>4.5</v>
      </c>
      <c r="E356" s="20"/>
      <c r="F356" s="21">
        <v>43998</v>
      </c>
      <c r="G356" s="22" t="s">
        <v>790</v>
      </c>
      <c r="I356" s="22" t="s">
        <v>1771</v>
      </c>
      <c r="J356" s="21">
        <v>43990</v>
      </c>
      <c r="K356" s="22" t="s">
        <v>102</v>
      </c>
      <c r="L356" t="s">
        <v>102</v>
      </c>
      <c r="M356" t="b">
        <f t="shared" si="10"/>
        <v>1</v>
      </c>
      <c r="N356" t="str">
        <f t="shared" si="11"/>
        <v>URG</v>
      </c>
    </row>
    <row r="357" spans="1:14" x14ac:dyDescent="0.2">
      <c r="A357" s="18">
        <v>1</v>
      </c>
      <c r="B357" s="19">
        <v>50</v>
      </c>
      <c r="C357" s="19">
        <v>4.5</v>
      </c>
      <c r="D357" s="19">
        <v>4.5</v>
      </c>
      <c r="E357" s="20"/>
      <c r="F357" s="21">
        <v>43998</v>
      </c>
      <c r="G357" s="22" t="s">
        <v>791</v>
      </c>
      <c r="I357" s="22" t="s">
        <v>1772</v>
      </c>
      <c r="J357" s="21">
        <v>43990</v>
      </c>
      <c r="K357" s="22" t="s">
        <v>102</v>
      </c>
      <c r="L357" t="s">
        <v>102</v>
      </c>
      <c r="M357" t="b">
        <f t="shared" si="10"/>
        <v>1</v>
      </c>
      <c r="N357" t="str">
        <f t="shared" si="11"/>
        <v>URG</v>
      </c>
    </row>
    <row r="358" spans="1:14" x14ac:dyDescent="0.2">
      <c r="A358" s="18">
        <v>1</v>
      </c>
      <c r="B358" s="19">
        <v>50</v>
      </c>
      <c r="C358" s="19">
        <v>4.5</v>
      </c>
      <c r="D358" s="19">
        <v>4.5</v>
      </c>
      <c r="E358" s="20"/>
      <c r="F358" s="21">
        <v>43998</v>
      </c>
      <c r="G358" s="22" t="s">
        <v>792</v>
      </c>
      <c r="I358" s="22" t="s">
        <v>1773</v>
      </c>
      <c r="J358" s="21">
        <v>43990</v>
      </c>
      <c r="K358" s="22" t="s">
        <v>102</v>
      </c>
      <c r="L358" t="s">
        <v>102</v>
      </c>
      <c r="M358" t="b">
        <f t="shared" si="10"/>
        <v>1</v>
      </c>
      <c r="N358" t="str">
        <f t="shared" si="11"/>
        <v>URG</v>
      </c>
    </row>
    <row r="359" spans="1:14" x14ac:dyDescent="0.2">
      <c r="A359" s="18">
        <v>1</v>
      </c>
      <c r="B359" s="19">
        <v>50</v>
      </c>
      <c r="C359" s="19">
        <v>4.5</v>
      </c>
      <c r="D359" s="19">
        <v>4.5</v>
      </c>
      <c r="E359" s="20"/>
      <c r="F359" s="21">
        <v>43998</v>
      </c>
      <c r="G359" s="22" t="s">
        <v>793</v>
      </c>
      <c r="I359" s="22" t="s">
        <v>1774</v>
      </c>
      <c r="J359" s="21">
        <v>43990</v>
      </c>
      <c r="K359" s="22" t="s">
        <v>102</v>
      </c>
      <c r="L359" t="s">
        <v>102</v>
      </c>
      <c r="M359" t="b">
        <f t="shared" si="10"/>
        <v>1</v>
      </c>
      <c r="N359" t="str">
        <f t="shared" si="11"/>
        <v>URG</v>
      </c>
    </row>
    <row r="360" spans="1:14" x14ac:dyDescent="0.2">
      <c r="A360" s="18">
        <v>26</v>
      </c>
      <c r="B360" s="19">
        <v>280</v>
      </c>
      <c r="C360" s="19">
        <v>25.25</v>
      </c>
      <c r="D360" s="19">
        <v>25.25</v>
      </c>
      <c r="E360" s="20"/>
      <c r="F360" s="21">
        <v>43990</v>
      </c>
      <c r="G360" s="22" t="s">
        <v>794</v>
      </c>
      <c r="I360" s="22" t="s">
        <v>1775</v>
      </c>
      <c r="J360" s="21">
        <v>43990</v>
      </c>
      <c r="K360" s="22" t="s">
        <v>102</v>
      </c>
      <c r="L360" t="s">
        <v>102</v>
      </c>
      <c r="M360" t="b">
        <f t="shared" si="10"/>
        <v>1</v>
      </c>
      <c r="N360" t="str">
        <f t="shared" si="11"/>
        <v>URG</v>
      </c>
    </row>
    <row r="361" spans="1:14" x14ac:dyDescent="0.2">
      <c r="A361" s="18">
        <v>48</v>
      </c>
      <c r="B361" s="19">
        <v>400</v>
      </c>
      <c r="C361" s="19">
        <v>36</v>
      </c>
      <c r="D361" s="19">
        <v>36</v>
      </c>
      <c r="E361" s="20"/>
      <c r="F361" s="21">
        <v>43990</v>
      </c>
      <c r="G361" s="22" t="s">
        <v>795</v>
      </c>
      <c r="I361" s="22" t="s">
        <v>1776</v>
      </c>
      <c r="J361" s="21">
        <v>43990</v>
      </c>
      <c r="K361" s="22" t="s">
        <v>102</v>
      </c>
      <c r="L361" t="s">
        <v>102</v>
      </c>
      <c r="M361" t="b">
        <f t="shared" si="10"/>
        <v>1</v>
      </c>
      <c r="N361" t="str">
        <f t="shared" si="11"/>
        <v>URG</v>
      </c>
    </row>
    <row r="362" spans="1:14" x14ac:dyDescent="0.2">
      <c r="A362" s="18">
        <v>174</v>
      </c>
      <c r="B362" s="19">
        <v>400</v>
      </c>
      <c r="C362" s="19">
        <v>36</v>
      </c>
      <c r="D362" s="19">
        <v>36</v>
      </c>
      <c r="E362" s="20"/>
      <c r="F362" s="21">
        <v>43990</v>
      </c>
      <c r="G362" s="22" t="s">
        <v>796</v>
      </c>
      <c r="I362" s="22" t="s">
        <v>1777</v>
      </c>
      <c r="J362" s="21">
        <v>43990</v>
      </c>
      <c r="K362" s="22" t="s">
        <v>102</v>
      </c>
      <c r="L362" t="s">
        <v>102</v>
      </c>
      <c r="M362" t="b">
        <f t="shared" si="10"/>
        <v>1</v>
      </c>
      <c r="N362" t="str">
        <f t="shared" si="11"/>
        <v>URG</v>
      </c>
    </row>
    <row r="363" spans="1:14" x14ac:dyDescent="0.2">
      <c r="A363" s="18">
        <v>202</v>
      </c>
      <c r="B363" s="19">
        <v>1400</v>
      </c>
      <c r="C363" s="19">
        <v>126</v>
      </c>
      <c r="D363" s="19">
        <v>126</v>
      </c>
      <c r="E363" s="20"/>
      <c r="F363" s="21">
        <v>43990</v>
      </c>
      <c r="G363" s="22" t="s">
        <v>797</v>
      </c>
      <c r="I363" s="22" t="s">
        <v>1778</v>
      </c>
      <c r="J363" s="21">
        <v>43990</v>
      </c>
      <c r="K363" s="22" t="s">
        <v>102</v>
      </c>
      <c r="L363" t="s">
        <v>102</v>
      </c>
      <c r="M363" t="b">
        <f t="shared" si="10"/>
        <v>1</v>
      </c>
      <c r="N363" t="str">
        <f t="shared" si="11"/>
        <v>URG</v>
      </c>
    </row>
    <row r="364" spans="1:14" x14ac:dyDescent="0.2">
      <c r="A364" s="18">
        <v>334</v>
      </c>
      <c r="B364" s="19">
        <v>2000</v>
      </c>
      <c r="C364" s="19">
        <v>180</v>
      </c>
      <c r="D364" s="19">
        <v>180</v>
      </c>
      <c r="E364" s="20"/>
      <c r="F364" s="21">
        <v>43990</v>
      </c>
      <c r="G364" s="22" t="s">
        <v>798</v>
      </c>
      <c r="I364" s="22" t="s">
        <v>1779</v>
      </c>
      <c r="J364" s="21">
        <v>43990</v>
      </c>
      <c r="K364" s="22" t="s">
        <v>102</v>
      </c>
      <c r="L364" t="s">
        <v>102</v>
      </c>
      <c r="M364" t="b">
        <f t="shared" si="10"/>
        <v>1</v>
      </c>
      <c r="N364" t="str">
        <f t="shared" si="11"/>
        <v>URG</v>
      </c>
    </row>
    <row r="365" spans="1:14" x14ac:dyDescent="0.2">
      <c r="A365" s="18">
        <v>1</v>
      </c>
      <c r="B365" s="19">
        <v>50</v>
      </c>
      <c r="C365" s="19">
        <v>4.5</v>
      </c>
      <c r="D365" s="19">
        <v>4.5</v>
      </c>
      <c r="E365" s="20"/>
      <c r="F365" s="21">
        <v>43998</v>
      </c>
      <c r="G365" s="22" t="s">
        <v>799</v>
      </c>
      <c r="I365" s="22" t="s">
        <v>1780</v>
      </c>
      <c r="J365" s="21">
        <v>43990</v>
      </c>
      <c r="K365" s="22" t="s">
        <v>102</v>
      </c>
      <c r="L365" t="s">
        <v>102</v>
      </c>
      <c r="M365" t="b">
        <f t="shared" si="10"/>
        <v>1</v>
      </c>
      <c r="N365" t="str">
        <f t="shared" si="11"/>
        <v>URG</v>
      </c>
    </row>
    <row r="366" spans="1:14" x14ac:dyDescent="0.2">
      <c r="A366" s="18">
        <v>1</v>
      </c>
      <c r="B366" s="19">
        <v>50</v>
      </c>
      <c r="C366" s="19">
        <v>4.5</v>
      </c>
      <c r="D366" s="19">
        <v>4.5</v>
      </c>
      <c r="E366" s="20"/>
      <c r="F366" s="21">
        <v>43998</v>
      </c>
      <c r="G366" s="22" t="s">
        <v>800</v>
      </c>
      <c r="I366" s="22" t="s">
        <v>1781</v>
      </c>
      <c r="J366" s="21">
        <v>43990</v>
      </c>
      <c r="K366" s="22" t="s">
        <v>102</v>
      </c>
      <c r="L366" t="s">
        <v>102</v>
      </c>
      <c r="M366" t="b">
        <f t="shared" si="10"/>
        <v>1</v>
      </c>
      <c r="N366" t="str">
        <f t="shared" si="11"/>
        <v>URG</v>
      </c>
    </row>
    <row r="367" spans="1:14" x14ac:dyDescent="0.2">
      <c r="A367" s="18">
        <v>32</v>
      </c>
      <c r="B367" s="19">
        <v>280</v>
      </c>
      <c r="C367" s="19">
        <v>25.25</v>
      </c>
      <c r="D367" s="19">
        <v>25.25</v>
      </c>
      <c r="E367" s="20"/>
      <c r="F367" s="21">
        <v>43989</v>
      </c>
      <c r="G367" s="22" t="s">
        <v>801</v>
      </c>
      <c r="I367" s="22" t="s">
        <v>1782</v>
      </c>
      <c r="J367" s="21">
        <v>43989</v>
      </c>
      <c r="K367" s="22" t="s">
        <v>104</v>
      </c>
      <c r="L367" t="s">
        <v>104</v>
      </c>
      <c r="M367" t="b">
        <f t="shared" si="10"/>
        <v>1</v>
      </c>
      <c r="N367" t="str">
        <f t="shared" si="11"/>
        <v>URG</v>
      </c>
    </row>
    <row r="368" spans="1:14" x14ac:dyDescent="0.2">
      <c r="A368" s="18">
        <v>85</v>
      </c>
      <c r="B368" s="19">
        <v>900</v>
      </c>
      <c r="C368" s="19">
        <v>81</v>
      </c>
      <c r="D368" s="19">
        <v>81</v>
      </c>
      <c r="E368" s="20"/>
      <c r="F368" s="21">
        <v>43989</v>
      </c>
      <c r="G368" s="22" t="s">
        <v>802</v>
      </c>
      <c r="I368" s="22" t="s">
        <v>1783</v>
      </c>
      <c r="J368" s="21">
        <v>43989</v>
      </c>
      <c r="K368" s="22" t="s">
        <v>104</v>
      </c>
      <c r="L368" t="s">
        <v>104</v>
      </c>
      <c r="M368" t="b">
        <f t="shared" si="10"/>
        <v>1</v>
      </c>
      <c r="N368" t="str">
        <f t="shared" si="11"/>
        <v>URG</v>
      </c>
    </row>
    <row r="369" spans="1:14" x14ac:dyDescent="0.2">
      <c r="A369" s="18">
        <v>116</v>
      </c>
      <c r="B369" s="19">
        <v>1400</v>
      </c>
      <c r="C369" s="19">
        <v>126</v>
      </c>
      <c r="D369" s="19">
        <v>126</v>
      </c>
      <c r="E369" s="20"/>
      <c r="F369" s="21">
        <v>43989</v>
      </c>
      <c r="G369" s="22" t="s">
        <v>803</v>
      </c>
      <c r="I369" s="22" t="s">
        <v>1784</v>
      </c>
      <c r="J369" s="21">
        <v>43989</v>
      </c>
      <c r="K369" s="22" t="s">
        <v>102</v>
      </c>
      <c r="L369" t="s">
        <v>102</v>
      </c>
      <c r="M369" t="b">
        <f t="shared" si="10"/>
        <v>1</v>
      </c>
      <c r="N369" t="str">
        <f t="shared" si="11"/>
        <v>URG</v>
      </c>
    </row>
    <row r="370" spans="1:14" x14ac:dyDescent="0.2">
      <c r="A370" s="18">
        <v>148</v>
      </c>
      <c r="B370" s="19">
        <v>420</v>
      </c>
      <c r="C370" s="19">
        <v>38</v>
      </c>
      <c r="D370" s="19">
        <v>38</v>
      </c>
      <c r="E370" s="20"/>
      <c r="F370" s="21">
        <v>43989</v>
      </c>
      <c r="G370" s="22" t="s">
        <v>804</v>
      </c>
      <c r="I370" s="22" t="s">
        <v>1785</v>
      </c>
      <c r="J370" s="21">
        <v>43989</v>
      </c>
      <c r="K370" s="22" t="s">
        <v>102</v>
      </c>
      <c r="L370" t="s">
        <v>102</v>
      </c>
      <c r="M370" t="b">
        <f t="shared" si="10"/>
        <v>1</v>
      </c>
      <c r="N370" t="str">
        <f t="shared" si="11"/>
        <v>URG</v>
      </c>
    </row>
    <row r="371" spans="1:14" x14ac:dyDescent="0.2">
      <c r="A371" s="18">
        <v>223</v>
      </c>
      <c r="B371" s="19">
        <v>600</v>
      </c>
      <c r="C371" s="19">
        <v>54</v>
      </c>
      <c r="D371" s="19">
        <v>54</v>
      </c>
      <c r="E371" s="20"/>
      <c r="F371" s="21">
        <v>43989</v>
      </c>
      <c r="G371" s="22" t="s">
        <v>805</v>
      </c>
      <c r="I371" s="22" t="s">
        <v>1786</v>
      </c>
      <c r="J371" s="21">
        <v>43989</v>
      </c>
      <c r="K371" s="22" t="s">
        <v>104</v>
      </c>
      <c r="L371" t="s">
        <v>104</v>
      </c>
      <c r="M371" t="b">
        <f t="shared" si="10"/>
        <v>1</v>
      </c>
      <c r="N371" t="str">
        <f t="shared" si="11"/>
        <v>URG</v>
      </c>
    </row>
    <row r="372" spans="1:14" x14ac:dyDescent="0.2">
      <c r="A372" s="18">
        <v>283</v>
      </c>
      <c r="B372" s="19">
        <v>600</v>
      </c>
      <c r="C372" s="19">
        <v>54</v>
      </c>
      <c r="D372" s="19">
        <v>54</v>
      </c>
      <c r="E372" s="20"/>
      <c r="F372" s="21">
        <v>43989</v>
      </c>
      <c r="G372" s="22" t="s">
        <v>806</v>
      </c>
      <c r="I372" s="22" t="s">
        <v>1787</v>
      </c>
      <c r="J372" s="21">
        <v>43989</v>
      </c>
      <c r="K372" s="22" t="s">
        <v>434</v>
      </c>
      <c r="L372" t="s">
        <v>434</v>
      </c>
      <c r="M372" t="b">
        <f t="shared" si="10"/>
        <v>1</v>
      </c>
      <c r="N372" t="str">
        <f t="shared" si="11"/>
        <v>URG</v>
      </c>
    </row>
    <row r="373" spans="1:14" x14ac:dyDescent="0.2">
      <c r="A373" s="18">
        <v>283</v>
      </c>
      <c r="B373" s="19">
        <v>2000</v>
      </c>
      <c r="C373" s="19">
        <v>180</v>
      </c>
      <c r="D373" s="19">
        <v>180</v>
      </c>
      <c r="E373" s="20"/>
      <c r="F373" s="21">
        <v>43989</v>
      </c>
      <c r="G373" s="22" t="s">
        <v>807</v>
      </c>
      <c r="I373" s="22" t="s">
        <v>1788</v>
      </c>
      <c r="J373" s="21">
        <v>43989</v>
      </c>
      <c r="K373" s="22" t="s">
        <v>434</v>
      </c>
      <c r="L373" t="s">
        <v>434</v>
      </c>
      <c r="M373" t="b">
        <f t="shared" si="10"/>
        <v>1</v>
      </c>
      <c r="N373" t="str">
        <f t="shared" si="11"/>
        <v>URG</v>
      </c>
    </row>
    <row r="374" spans="1:14" x14ac:dyDescent="0.2">
      <c r="A374" s="18">
        <v>148</v>
      </c>
      <c r="B374" s="19">
        <v>81.5</v>
      </c>
      <c r="C374" s="19">
        <v>7.5</v>
      </c>
      <c r="D374" s="19">
        <v>7.5</v>
      </c>
      <c r="E374" s="20"/>
      <c r="F374" s="21">
        <v>43999</v>
      </c>
      <c r="G374" s="22" t="s">
        <v>808</v>
      </c>
      <c r="I374" s="22" t="s">
        <v>1789</v>
      </c>
      <c r="J374" s="21">
        <v>43988</v>
      </c>
      <c r="K374" s="22" t="s">
        <v>102</v>
      </c>
      <c r="L374" t="s">
        <v>102</v>
      </c>
      <c r="M374" t="b">
        <f t="shared" si="10"/>
        <v>1</v>
      </c>
      <c r="N374" t="str">
        <f t="shared" si="11"/>
        <v>URG</v>
      </c>
    </row>
    <row r="375" spans="1:14" x14ac:dyDescent="0.2">
      <c r="A375" s="18">
        <v>18</v>
      </c>
      <c r="B375" s="19">
        <v>400</v>
      </c>
      <c r="C375" s="19">
        <v>36</v>
      </c>
      <c r="D375" s="19">
        <v>36</v>
      </c>
      <c r="E375" s="20"/>
      <c r="F375" s="21">
        <v>43988</v>
      </c>
      <c r="G375" s="22" t="s">
        <v>809</v>
      </c>
      <c r="I375" s="22" t="s">
        <v>1790</v>
      </c>
      <c r="J375" s="21">
        <v>43988</v>
      </c>
      <c r="K375" s="22" t="s">
        <v>102</v>
      </c>
      <c r="L375" t="s">
        <v>102</v>
      </c>
      <c r="M375" t="b">
        <f t="shared" si="10"/>
        <v>1</v>
      </c>
      <c r="N375" t="str">
        <f t="shared" si="11"/>
        <v>URG</v>
      </c>
    </row>
    <row r="376" spans="1:14" x14ac:dyDescent="0.2">
      <c r="A376" s="18">
        <v>98</v>
      </c>
      <c r="B376" s="19">
        <v>2000</v>
      </c>
      <c r="C376" s="19">
        <v>180</v>
      </c>
      <c r="D376" s="19">
        <v>180</v>
      </c>
      <c r="E376" s="20"/>
      <c r="F376" s="21">
        <v>43988</v>
      </c>
      <c r="G376" s="22" t="s">
        <v>810</v>
      </c>
      <c r="I376" s="22" t="s">
        <v>1791</v>
      </c>
      <c r="J376" s="21">
        <v>43988</v>
      </c>
      <c r="K376" s="22" t="s">
        <v>102</v>
      </c>
      <c r="L376" t="s">
        <v>102</v>
      </c>
      <c r="M376" t="b">
        <f t="shared" si="10"/>
        <v>1</v>
      </c>
      <c r="N376" t="str">
        <f t="shared" si="11"/>
        <v>URG</v>
      </c>
    </row>
    <row r="377" spans="1:14" x14ac:dyDescent="0.2">
      <c r="A377" s="18">
        <v>107</v>
      </c>
      <c r="B377" s="19">
        <v>280</v>
      </c>
      <c r="C377" s="19">
        <v>25.25</v>
      </c>
      <c r="D377" s="19">
        <v>25.25</v>
      </c>
      <c r="E377" s="20"/>
      <c r="F377" s="21">
        <v>43988</v>
      </c>
      <c r="G377" s="22" t="s">
        <v>811</v>
      </c>
      <c r="I377" s="22" t="s">
        <v>1792</v>
      </c>
      <c r="J377" s="21">
        <v>43988</v>
      </c>
      <c r="K377" s="22" t="s">
        <v>102</v>
      </c>
      <c r="L377" t="s">
        <v>102</v>
      </c>
      <c r="M377" t="b">
        <f t="shared" si="10"/>
        <v>1</v>
      </c>
      <c r="N377" t="str">
        <f t="shared" si="11"/>
        <v>URG</v>
      </c>
    </row>
    <row r="378" spans="1:14" x14ac:dyDescent="0.2">
      <c r="A378" s="18">
        <v>117</v>
      </c>
      <c r="B378" s="19">
        <v>2000</v>
      </c>
      <c r="C378" s="19">
        <v>180</v>
      </c>
      <c r="D378" s="19">
        <v>180</v>
      </c>
      <c r="E378" s="20"/>
      <c r="F378" s="21">
        <v>43988</v>
      </c>
      <c r="G378" s="22" t="s">
        <v>812</v>
      </c>
      <c r="I378" s="22" t="s">
        <v>1793</v>
      </c>
      <c r="J378" s="21">
        <v>43988</v>
      </c>
      <c r="K378" s="22" t="s">
        <v>104</v>
      </c>
      <c r="L378" t="s">
        <v>104</v>
      </c>
      <c r="M378" t="b">
        <f t="shared" si="10"/>
        <v>1</v>
      </c>
      <c r="N378" t="str">
        <f t="shared" si="11"/>
        <v>URG</v>
      </c>
    </row>
    <row r="379" spans="1:14" x14ac:dyDescent="0.2">
      <c r="A379" s="18">
        <v>135</v>
      </c>
      <c r="B379" s="19">
        <v>280</v>
      </c>
      <c r="C379" s="19">
        <v>25.25</v>
      </c>
      <c r="D379" s="19">
        <v>25.25</v>
      </c>
      <c r="E379" s="20"/>
      <c r="F379" s="21">
        <v>43988</v>
      </c>
      <c r="G379" s="22" t="s">
        <v>813</v>
      </c>
      <c r="I379" s="22" t="s">
        <v>1794</v>
      </c>
      <c r="J379" s="21">
        <v>43988</v>
      </c>
      <c r="K379" s="22" t="s">
        <v>102</v>
      </c>
      <c r="L379" t="s">
        <v>102</v>
      </c>
      <c r="M379" t="b">
        <f t="shared" si="10"/>
        <v>1</v>
      </c>
      <c r="N379" t="str">
        <f t="shared" si="11"/>
        <v>URG</v>
      </c>
    </row>
    <row r="380" spans="1:14" x14ac:dyDescent="0.2">
      <c r="A380" s="18">
        <v>318</v>
      </c>
      <c r="B380" s="19">
        <v>2000</v>
      </c>
      <c r="C380" s="19">
        <v>180</v>
      </c>
      <c r="D380" s="19">
        <v>180</v>
      </c>
      <c r="E380" s="20"/>
      <c r="F380" s="21">
        <v>43988</v>
      </c>
      <c r="G380" s="22" t="s">
        <v>814</v>
      </c>
      <c r="I380" s="22" t="s">
        <v>1795</v>
      </c>
      <c r="J380" s="21">
        <v>43988</v>
      </c>
      <c r="K380" s="22" t="s">
        <v>2343</v>
      </c>
      <c r="L380" t="s">
        <v>2343</v>
      </c>
      <c r="M380" t="b">
        <f t="shared" si="10"/>
        <v>1</v>
      </c>
      <c r="N380" t="str">
        <f t="shared" si="11"/>
        <v>URG</v>
      </c>
    </row>
    <row r="381" spans="1:14" x14ac:dyDescent="0.2">
      <c r="A381" s="18">
        <v>346</v>
      </c>
      <c r="B381" s="19">
        <v>400</v>
      </c>
      <c r="C381" s="19">
        <v>36</v>
      </c>
      <c r="D381" s="19">
        <v>36</v>
      </c>
      <c r="E381" s="20"/>
      <c r="F381" s="21">
        <v>43988</v>
      </c>
      <c r="G381" s="22" t="s">
        <v>815</v>
      </c>
      <c r="I381" s="22" t="s">
        <v>1796</v>
      </c>
      <c r="J381" s="21">
        <v>43988</v>
      </c>
      <c r="K381" s="22" t="s">
        <v>8</v>
      </c>
      <c r="L381" t="s">
        <v>8</v>
      </c>
      <c r="M381" t="b">
        <f t="shared" si="10"/>
        <v>1</v>
      </c>
      <c r="N381" t="str">
        <f t="shared" si="11"/>
        <v>URG</v>
      </c>
    </row>
    <row r="382" spans="1:14" x14ac:dyDescent="0.2">
      <c r="A382" s="18">
        <v>367</v>
      </c>
      <c r="B382" s="19">
        <v>400</v>
      </c>
      <c r="C382" s="19">
        <v>36</v>
      </c>
      <c r="D382" s="19">
        <v>36</v>
      </c>
      <c r="E382" s="20"/>
      <c r="F382" s="21">
        <v>43988</v>
      </c>
      <c r="G382" s="22" t="s">
        <v>816</v>
      </c>
      <c r="I382" s="22" t="s">
        <v>1797</v>
      </c>
      <c r="J382" s="21">
        <v>43988</v>
      </c>
      <c r="K382" s="22" t="s">
        <v>104</v>
      </c>
      <c r="L382" t="s">
        <v>104</v>
      </c>
      <c r="M382" t="b">
        <f t="shared" si="10"/>
        <v>1</v>
      </c>
      <c r="N382" t="str">
        <f t="shared" si="11"/>
        <v>URG</v>
      </c>
    </row>
    <row r="383" spans="1:14" x14ac:dyDescent="0.2">
      <c r="A383" s="18">
        <v>389</v>
      </c>
      <c r="B383" s="19">
        <v>400</v>
      </c>
      <c r="C383" s="19">
        <v>36</v>
      </c>
      <c r="D383" s="19">
        <v>36</v>
      </c>
      <c r="E383" s="20"/>
      <c r="F383" s="21">
        <v>43988</v>
      </c>
      <c r="G383" s="22" t="s">
        <v>817</v>
      </c>
      <c r="I383" s="22" t="s">
        <v>1798</v>
      </c>
      <c r="J383" s="21">
        <v>43988</v>
      </c>
      <c r="K383" s="22" t="s">
        <v>8</v>
      </c>
      <c r="L383" t="s">
        <v>8</v>
      </c>
      <c r="M383" t="b">
        <f t="shared" si="10"/>
        <v>1</v>
      </c>
      <c r="N383" t="str">
        <f t="shared" si="11"/>
        <v>URG</v>
      </c>
    </row>
    <row r="384" spans="1:14" x14ac:dyDescent="0.2">
      <c r="A384" s="18">
        <v>148</v>
      </c>
      <c r="B384" s="19">
        <v>58.2</v>
      </c>
      <c r="C384" s="19">
        <v>5.25</v>
      </c>
      <c r="D384" s="19">
        <v>5.25</v>
      </c>
      <c r="E384" s="20"/>
      <c r="F384" s="21">
        <v>43999</v>
      </c>
      <c r="G384" s="22" t="s">
        <v>818</v>
      </c>
      <c r="I384" s="22" t="s">
        <v>1799</v>
      </c>
      <c r="J384" s="21">
        <v>43988</v>
      </c>
      <c r="K384" s="22" t="s">
        <v>102</v>
      </c>
      <c r="L384" t="s">
        <v>102</v>
      </c>
      <c r="M384" t="b">
        <f t="shared" si="10"/>
        <v>1</v>
      </c>
      <c r="N384" t="str">
        <f t="shared" si="11"/>
        <v>URG</v>
      </c>
    </row>
    <row r="385" spans="1:14" x14ac:dyDescent="0.2">
      <c r="A385" s="18">
        <v>148</v>
      </c>
      <c r="B385" s="19">
        <v>96.6</v>
      </c>
      <c r="C385" s="19">
        <v>8.75</v>
      </c>
      <c r="D385" s="19">
        <v>8.75</v>
      </c>
      <c r="E385" s="20"/>
      <c r="F385" s="21">
        <v>43999</v>
      </c>
      <c r="G385" s="22" t="s">
        <v>819</v>
      </c>
      <c r="I385" s="22" t="s">
        <v>1800</v>
      </c>
      <c r="J385" s="21">
        <v>43988</v>
      </c>
      <c r="K385" s="22" t="s">
        <v>102</v>
      </c>
      <c r="L385" t="s">
        <v>102</v>
      </c>
      <c r="M385" t="b">
        <f t="shared" si="10"/>
        <v>1</v>
      </c>
      <c r="N385" t="str">
        <f t="shared" si="11"/>
        <v>URG</v>
      </c>
    </row>
    <row r="386" spans="1:14" x14ac:dyDescent="0.2">
      <c r="A386" s="18">
        <v>148</v>
      </c>
      <c r="B386" s="19">
        <v>126.8</v>
      </c>
      <c r="C386" s="19">
        <v>11.5</v>
      </c>
      <c r="D386" s="19">
        <v>11.5</v>
      </c>
      <c r="E386" s="20"/>
      <c r="F386" s="21">
        <v>43999</v>
      </c>
      <c r="G386" s="22" t="s">
        <v>820</v>
      </c>
      <c r="I386" s="22" t="s">
        <v>1801</v>
      </c>
      <c r="J386" s="21">
        <v>43988</v>
      </c>
      <c r="K386" s="22" t="s">
        <v>102</v>
      </c>
      <c r="L386" t="s">
        <v>102</v>
      </c>
      <c r="M386" t="b">
        <f t="shared" si="10"/>
        <v>1</v>
      </c>
      <c r="N386" t="str">
        <f t="shared" si="11"/>
        <v>URG</v>
      </c>
    </row>
    <row r="387" spans="1:14" x14ac:dyDescent="0.2">
      <c r="A387" s="18">
        <v>148</v>
      </c>
      <c r="B387" s="19">
        <v>48</v>
      </c>
      <c r="C387" s="19">
        <v>4.5</v>
      </c>
      <c r="D387" s="19">
        <v>4.5</v>
      </c>
      <c r="E387" s="20"/>
      <c r="F387" s="21">
        <v>43999</v>
      </c>
      <c r="G387" s="22" t="s">
        <v>821</v>
      </c>
      <c r="I387" s="22" t="s">
        <v>1802</v>
      </c>
      <c r="J387" s="21">
        <v>43988</v>
      </c>
      <c r="K387" s="22" t="s">
        <v>102</v>
      </c>
      <c r="L387" t="s">
        <v>102</v>
      </c>
      <c r="M387" t="b">
        <f t="shared" ref="M387:M450" si="12">K387=L387</f>
        <v>1</v>
      </c>
      <c r="N387" t="str">
        <f t="shared" ref="N387:N450" si="13">IF(H387="","URG","REG")</f>
        <v>URG</v>
      </c>
    </row>
    <row r="388" spans="1:14" x14ac:dyDescent="0.2">
      <c r="A388" s="18">
        <v>405</v>
      </c>
      <c r="B388" s="19">
        <v>100</v>
      </c>
      <c r="C388" s="19">
        <v>9</v>
      </c>
      <c r="D388" s="19">
        <v>9</v>
      </c>
      <c r="E388" s="20"/>
      <c r="F388" s="21">
        <v>44001</v>
      </c>
      <c r="G388" s="22" t="s">
        <v>822</v>
      </c>
      <c r="I388" s="22" t="s">
        <v>1803</v>
      </c>
      <c r="J388" s="21">
        <v>43988</v>
      </c>
      <c r="K388" s="22" t="s">
        <v>8</v>
      </c>
      <c r="L388" t="s">
        <v>8</v>
      </c>
      <c r="M388" t="b">
        <f t="shared" si="12"/>
        <v>1</v>
      </c>
      <c r="N388" t="str">
        <f t="shared" si="13"/>
        <v>URG</v>
      </c>
    </row>
    <row r="389" spans="1:14" x14ac:dyDescent="0.2">
      <c r="A389" s="18">
        <v>148</v>
      </c>
      <c r="B389" s="19">
        <v>123.8</v>
      </c>
      <c r="C389" s="19">
        <v>11.25</v>
      </c>
      <c r="D389" s="19">
        <v>11.25</v>
      </c>
      <c r="E389" s="20"/>
      <c r="F389" s="21">
        <v>43999</v>
      </c>
      <c r="G389" s="22" t="s">
        <v>823</v>
      </c>
      <c r="I389" s="22" t="s">
        <v>1804</v>
      </c>
      <c r="J389" s="21">
        <v>43988</v>
      </c>
      <c r="K389" s="22" t="s">
        <v>102</v>
      </c>
      <c r="L389" t="s">
        <v>102</v>
      </c>
      <c r="M389" t="b">
        <f t="shared" si="12"/>
        <v>1</v>
      </c>
      <c r="N389" t="str">
        <f t="shared" si="13"/>
        <v>URG</v>
      </c>
    </row>
    <row r="390" spans="1:14" x14ac:dyDescent="0.2">
      <c r="A390" s="18">
        <v>148</v>
      </c>
      <c r="B390" s="19">
        <v>74.5</v>
      </c>
      <c r="C390" s="19">
        <v>6.75</v>
      </c>
      <c r="D390" s="19">
        <v>6.75</v>
      </c>
      <c r="E390" s="20"/>
      <c r="F390" s="21">
        <v>43999</v>
      </c>
      <c r="G390" s="22" t="s">
        <v>824</v>
      </c>
      <c r="I390" s="22" t="s">
        <v>1805</v>
      </c>
      <c r="J390" s="21">
        <v>43988</v>
      </c>
      <c r="K390" s="22" t="s">
        <v>102</v>
      </c>
      <c r="L390" t="s">
        <v>102</v>
      </c>
      <c r="M390" t="b">
        <f t="shared" si="12"/>
        <v>1</v>
      </c>
      <c r="N390" t="str">
        <f t="shared" si="13"/>
        <v>URG</v>
      </c>
    </row>
    <row r="391" spans="1:14" x14ac:dyDescent="0.2">
      <c r="A391" s="18">
        <v>148</v>
      </c>
      <c r="B391" s="19">
        <v>46.5</v>
      </c>
      <c r="C391" s="19">
        <v>4.25</v>
      </c>
      <c r="D391" s="19">
        <v>4.25</v>
      </c>
      <c r="E391" s="20"/>
      <c r="F391" s="21">
        <v>43999</v>
      </c>
      <c r="G391" s="22" t="s">
        <v>825</v>
      </c>
      <c r="I391" s="22" t="s">
        <v>1806</v>
      </c>
      <c r="J391" s="21">
        <v>43988</v>
      </c>
      <c r="K391" s="22" t="s">
        <v>102</v>
      </c>
      <c r="L391" t="s">
        <v>102</v>
      </c>
      <c r="M391" t="b">
        <f t="shared" si="12"/>
        <v>1</v>
      </c>
      <c r="N391" t="str">
        <f t="shared" si="13"/>
        <v>URG</v>
      </c>
    </row>
    <row r="392" spans="1:14" x14ac:dyDescent="0.2">
      <c r="A392" s="18">
        <v>148</v>
      </c>
      <c r="B392" s="19">
        <v>76.7</v>
      </c>
      <c r="C392" s="19">
        <v>7</v>
      </c>
      <c r="D392" s="19">
        <v>7</v>
      </c>
      <c r="E392" s="20"/>
      <c r="F392" s="21">
        <v>43999</v>
      </c>
      <c r="G392" s="22" t="s">
        <v>826</v>
      </c>
      <c r="I392" s="22" t="s">
        <v>1807</v>
      </c>
      <c r="J392" s="21">
        <v>43988</v>
      </c>
      <c r="K392" s="22" t="s">
        <v>102</v>
      </c>
      <c r="L392" t="s">
        <v>102</v>
      </c>
      <c r="M392" t="b">
        <f t="shared" si="12"/>
        <v>1</v>
      </c>
      <c r="N392" t="str">
        <f t="shared" si="13"/>
        <v>URG</v>
      </c>
    </row>
    <row r="393" spans="1:14" x14ac:dyDescent="0.2">
      <c r="A393" s="18">
        <v>148</v>
      </c>
      <c r="B393" s="19">
        <v>88.7</v>
      </c>
      <c r="C393" s="19">
        <v>8</v>
      </c>
      <c r="D393" s="19">
        <v>8</v>
      </c>
      <c r="E393" s="20"/>
      <c r="F393" s="21">
        <v>43999</v>
      </c>
      <c r="G393" s="22" t="s">
        <v>827</v>
      </c>
      <c r="I393" s="22" t="s">
        <v>1808</v>
      </c>
      <c r="J393" s="21">
        <v>43988</v>
      </c>
      <c r="K393" s="22" t="s">
        <v>102</v>
      </c>
      <c r="L393" t="s">
        <v>102</v>
      </c>
      <c r="M393" t="b">
        <f t="shared" si="12"/>
        <v>1</v>
      </c>
      <c r="N393" t="str">
        <f t="shared" si="13"/>
        <v>URG</v>
      </c>
    </row>
    <row r="394" spans="1:14" x14ac:dyDescent="0.2">
      <c r="A394" s="18">
        <v>148</v>
      </c>
      <c r="B394" s="19">
        <v>74.8</v>
      </c>
      <c r="C394" s="19">
        <v>6.75</v>
      </c>
      <c r="D394" s="19">
        <v>6.75</v>
      </c>
      <c r="E394" s="20"/>
      <c r="F394" s="21">
        <v>43999</v>
      </c>
      <c r="G394" s="22" t="s">
        <v>828</v>
      </c>
      <c r="I394" s="22" t="s">
        <v>1809</v>
      </c>
      <c r="J394" s="21">
        <v>43988</v>
      </c>
      <c r="K394" s="22" t="s">
        <v>102</v>
      </c>
      <c r="L394" t="s">
        <v>102</v>
      </c>
      <c r="M394" t="b">
        <f t="shared" si="12"/>
        <v>1</v>
      </c>
      <c r="N394" t="str">
        <f t="shared" si="13"/>
        <v>URG</v>
      </c>
    </row>
    <row r="395" spans="1:14" x14ac:dyDescent="0.2">
      <c r="A395" s="18">
        <v>1</v>
      </c>
      <c r="B395" s="19">
        <v>50</v>
      </c>
      <c r="C395" s="19">
        <v>4.5</v>
      </c>
      <c r="D395" s="19">
        <v>4.5</v>
      </c>
      <c r="E395" s="20"/>
      <c r="F395" s="21">
        <v>43998</v>
      </c>
      <c r="G395" s="22" t="s">
        <v>829</v>
      </c>
      <c r="I395" s="22" t="s">
        <v>1810</v>
      </c>
      <c r="J395" s="21">
        <v>43988</v>
      </c>
      <c r="K395" s="22" t="s">
        <v>102</v>
      </c>
      <c r="L395" t="s">
        <v>102</v>
      </c>
      <c r="M395" t="b">
        <f t="shared" si="12"/>
        <v>1</v>
      </c>
      <c r="N395" t="str">
        <f t="shared" si="13"/>
        <v>URG</v>
      </c>
    </row>
    <row r="396" spans="1:14" x14ac:dyDescent="0.2">
      <c r="A396" s="18">
        <v>1</v>
      </c>
      <c r="B396" s="19">
        <v>50</v>
      </c>
      <c r="C396" s="19">
        <v>4.5</v>
      </c>
      <c r="D396" s="19">
        <v>4.5</v>
      </c>
      <c r="E396" s="20"/>
      <c r="F396" s="21">
        <v>43998</v>
      </c>
      <c r="G396" s="22" t="s">
        <v>830</v>
      </c>
      <c r="I396" s="22" t="s">
        <v>1811</v>
      </c>
      <c r="J396" s="21">
        <v>43988</v>
      </c>
      <c r="K396" s="22" t="s">
        <v>102</v>
      </c>
      <c r="L396" t="s">
        <v>102</v>
      </c>
      <c r="M396" t="b">
        <f t="shared" si="12"/>
        <v>1</v>
      </c>
      <c r="N396" t="str">
        <f t="shared" si="13"/>
        <v>URG</v>
      </c>
    </row>
    <row r="397" spans="1:14" x14ac:dyDescent="0.2">
      <c r="A397" s="18">
        <v>1</v>
      </c>
      <c r="B397" s="19">
        <v>50</v>
      </c>
      <c r="C397" s="19">
        <v>4.5</v>
      </c>
      <c r="D397" s="19">
        <v>4.5</v>
      </c>
      <c r="E397" s="20"/>
      <c r="F397" s="21">
        <v>43998</v>
      </c>
      <c r="G397" s="22" t="s">
        <v>831</v>
      </c>
      <c r="I397" s="22" t="s">
        <v>1812</v>
      </c>
      <c r="J397" s="21">
        <v>43988</v>
      </c>
      <c r="K397" s="22" t="s">
        <v>102</v>
      </c>
      <c r="L397" t="s">
        <v>102</v>
      </c>
      <c r="M397" t="b">
        <f t="shared" si="12"/>
        <v>1</v>
      </c>
      <c r="N397" t="str">
        <f t="shared" si="13"/>
        <v>URG</v>
      </c>
    </row>
    <row r="398" spans="1:14" x14ac:dyDescent="0.2">
      <c r="A398" s="18">
        <v>1</v>
      </c>
      <c r="B398" s="19">
        <v>50</v>
      </c>
      <c r="C398" s="19">
        <v>4.5</v>
      </c>
      <c r="D398" s="19">
        <v>4.5</v>
      </c>
      <c r="E398" s="20"/>
      <c r="F398" s="21">
        <v>43998</v>
      </c>
      <c r="G398" s="22" t="s">
        <v>832</v>
      </c>
      <c r="I398" s="22" t="s">
        <v>1813</v>
      </c>
      <c r="J398" s="21">
        <v>43988</v>
      </c>
      <c r="K398" s="22" t="s">
        <v>102</v>
      </c>
      <c r="L398" t="s">
        <v>102</v>
      </c>
      <c r="M398" t="b">
        <f t="shared" si="12"/>
        <v>1</v>
      </c>
      <c r="N398" t="str">
        <f t="shared" si="13"/>
        <v>URG</v>
      </c>
    </row>
    <row r="399" spans="1:14" x14ac:dyDescent="0.2">
      <c r="A399" s="18">
        <v>1</v>
      </c>
      <c r="B399" s="19">
        <v>50</v>
      </c>
      <c r="C399" s="19">
        <v>4.5</v>
      </c>
      <c r="D399" s="19">
        <v>4.5</v>
      </c>
      <c r="E399" s="20"/>
      <c r="F399" s="21">
        <v>43998</v>
      </c>
      <c r="G399" s="22" t="s">
        <v>833</v>
      </c>
      <c r="I399" s="22" t="s">
        <v>1814</v>
      </c>
      <c r="J399" s="21">
        <v>43988</v>
      </c>
      <c r="K399" s="22" t="s">
        <v>102</v>
      </c>
      <c r="L399" t="s">
        <v>102</v>
      </c>
      <c r="M399" t="b">
        <f t="shared" si="12"/>
        <v>1</v>
      </c>
      <c r="N399" t="str">
        <f t="shared" si="13"/>
        <v>URG</v>
      </c>
    </row>
    <row r="400" spans="1:14" x14ac:dyDescent="0.2">
      <c r="A400" s="18">
        <v>148</v>
      </c>
      <c r="B400" s="19">
        <v>99.9</v>
      </c>
      <c r="C400" s="19">
        <v>9</v>
      </c>
      <c r="D400" s="19">
        <v>9</v>
      </c>
      <c r="E400" s="20"/>
      <c r="F400" s="21">
        <v>43999</v>
      </c>
      <c r="G400" s="22" t="s">
        <v>834</v>
      </c>
      <c r="I400" s="22" t="s">
        <v>1815</v>
      </c>
      <c r="J400" s="21">
        <v>43988</v>
      </c>
      <c r="K400" s="22" t="s">
        <v>102</v>
      </c>
      <c r="L400" t="s">
        <v>102</v>
      </c>
      <c r="M400" t="b">
        <f t="shared" si="12"/>
        <v>1</v>
      </c>
      <c r="N400" t="str">
        <f t="shared" si="13"/>
        <v>URG</v>
      </c>
    </row>
    <row r="401" spans="1:14" x14ac:dyDescent="0.2">
      <c r="A401" s="18">
        <v>148</v>
      </c>
      <c r="B401" s="19">
        <v>81.8</v>
      </c>
      <c r="C401" s="19">
        <v>7.5</v>
      </c>
      <c r="D401" s="19">
        <v>7.5</v>
      </c>
      <c r="E401" s="20"/>
      <c r="F401" s="21">
        <v>43999</v>
      </c>
      <c r="G401" s="22" t="s">
        <v>835</v>
      </c>
      <c r="I401" s="22" t="s">
        <v>1816</v>
      </c>
      <c r="J401" s="21">
        <v>43988</v>
      </c>
      <c r="K401" s="22" t="s">
        <v>102</v>
      </c>
      <c r="L401" t="s">
        <v>102</v>
      </c>
      <c r="M401" t="b">
        <f t="shared" si="12"/>
        <v>1</v>
      </c>
      <c r="N401" t="str">
        <f t="shared" si="13"/>
        <v>URG</v>
      </c>
    </row>
    <row r="402" spans="1:14" x14ac:dyDescent="0.2">
      <c r="A402" s="18">
        <v>148</v>
      </c>
      <c r="B402" s="19">
        <v>35.6</v>
      </c>
      <c r="C402" s="19">
        <v>3.25</v>
      </c>
      <c r="D402" s="19">
        <v>3.25</v>
      </c>
      <c r="E402" s="20"/>
      <c r="F402" s="21">
        <v>43999</v>
      </c>
      <c r="G402" s="22" t="s">
        <v>836</v>
      </c>
      <c r="I402" s="22" t="s">
        <v>1817</v>
      </c>
      <c r="J402" s="21">
        <v>43988</v>
      </c>
      <c r="K402" s="22" t="s">
        <v>102</v>
      </c>
      <c r="L402" t="s">
        <v>102</v>
      </c>
      <c r="M402" t="b">
        <f t="shared" si="12"/>
        <v>1</v>
      </c>
      <c r="N402" t="str">
        <f t="shared" si="13"/>
        <v>URG</v>
      </c>
    </row>
    <row r="403" spans="1:14" x14ac:dyDescent="0.2">
      <c r="A403" s="18">
        <v>148</v>
      </c>
      <c r="B403" s="19">
        <v>102.6</v>
      </c>
      <c r="C403" s="19">
        <v>9.25</v>
      </c>
      <c r="D403" s="19">
        <v>9.25</v>
      </c>
      <c r="E403" s="20"/>
      <c r="F403" s="21">
        <v>43999</v>
      </c>
      <c r="G403" s="22" t="s">
        <v>837</v>
      </c>
      <c r="I403" s="22" t="s">
        <v>1818</v>
      </c>
      <c r="J403" s="21">
        <v>43988</v>
      </c>
      <c r="K403" s="22" t="s">
        <v>102</v>
      </c>
      <c r="L403" t="s">
        <v>102</v>
      </c>
      <c r="M403" t="b">
        <f t="shared" si="12"/>
        <v>1</v>
      </c>
      <c r="N403" t="str">
        <f t="shared" si="13"/>
        <v>URG</v>
      </c>
    </row>
    <row r="404" spans="1:14" x14ac:dyDescent="0.2">
      <c r="A404" s="18">
        <v>148</v>
      </c>
      <c r="B404" s="19">
        <v>25.6</v>
      </c>
      <c r="C404" s="19">
        <v>2.5</v>
      </c>
      <c r="D404" s="19">
        <v>2.5</v>
      </c>
      <c r="E404" s="20"/>
      <c r="F404" s="21">
        <v>43999</v>
      </c>
      <c r="G404" s="22" t="s">
        <v>838</v>
      </c>
      <c r="I404" s="22" t="s">
        <v>1819</v>
      </c>
      <c r="J404" s="21">
        <v>43987</v>
      </c>
      <c r="K404" s="22" t="s">
        <v>102</v>
      </c>
      <c r="L404" t="s">
        <v>102</v>
      </c>
      <c r="M404" t="b">
        <f t="shared" si="12"/>
        <v>1</v>
      </c>
      <c r="N404" t="str">
        <f t="shared" si="13"/>
        <v>URG</v>
      </c>
    </row>
    <row r="405" spans="1:14" x14ac:dyDescent="0.2">
      <c r="A405" s="18">
        <v>148</v>
      </c>
      <c r="B405" s="19">
        <v>34.6</v>
      </c>
      <c r="C405" s="19">
        <v>3.25</v>
      </c>
      <c r="D405" s="19">
        <v>3.25</v>
      </c>
      <c r="E405" s="20"/>
      <c r="F405" s="21">
        <v>43999</v>
      </c>
      <c r="G405" s="22" t="s">
        <v>839</v>
      </c>
      <c r="I405" s="22" t="s">
        <v>1820</v>
      </c>
      <c r="J405" s="21">
        <v>43987</v>
      </c>
      <c r="K405" s="22" t="s">
        <v>102</v>
      </c>
      <c r="L405" t="s">
        <v>102</v>
      </c>
      <c r="M405" t="b">
        <f t="shared" si="12"/>
        <v>1</v>
      </c>
      <c r="N405" t="str">
        <f t="shared" si="13"/>
        <v>URG</v>
      </c>
    </row>
    <row r="406" spans="1:14" x14ac:dyDescent="0.2">
      <c r="A406" s="18">
        <v>148</v>
      </c>
      <c r="B406" s="19">
        <v>37.9</v>
      </c>
      <c r="C406" s="19">
        <v>3.5</v>
      </c>
      <c r="D406" s="19">
        <v>3.5</v>
      </c>
      <c r="E406" s="20"/>
      <c r="F406" s="21">
        <v>43999</v>
      </c>
      <c r="G406" s="22" t="s">
        <v>840</v>
      </c>
      <c r="I406" s="22" t="s">
        <v>1821</v>
      </c>
      <c r="J406" s="21">
        <v>43987</v>
      </c>
      <c r="K406" s="22" t="s">
        <v>102</v>
      </c>
      <c r="L406" t="s">
        <v>102</v>
      </c>
      <c r="M406" t="b">
        <f t="shared" si="12"/>
        <v>1</v>
      </c>
      <c r="N406" t="str">
        <f t="shared" si="13"/>
        <v>URG</v>
      </c>
    </row>
    <row r="407" spans="1:14" x14ac:dyDescent="0.2">
      <c r="A407" s="18">
        <v>422</v>
      </c>
      <c r="B407" s="19">
        <v>50</v>
      </c>
      <c r="C407" s="19">
        <v>4.5</v>
      </c>
      <c r="D407" s="19">
        <v>4.5</v>
      </c>
      <c r="E407" s="20"/>
      <c r="F407" s="21">
        <v>43988</v>
      </c>
      <c r="G407" s="22" t="s">
        <v>841</v>
      </c>
      <c r="I407" s="22" t="s">
        <v>1822</v>
      </c>
      <c r="J407" s="21">
        <v>43987</v>
      </c>
      <c r="K407" s="22" t="s">
        <v>102</v>
      </c>
      <c r="L407" t="s">
        <v>102</v>
      </c>
      <c r="M407" t="b">
        <f t="shared" si="12"/>
        <v>1</v>
      </c>
      <c r="N407" t="str">
        <f t="shared" si="13"/>
        <v>URG</v>
      </c>
    </row>
    <row r="408" spans="1:14" x14ac:dyDescent="0.2">
      <c r="A408" s="18">
        <v>329</v>
      </c>
      <c r="B408" s="19">
        <v>1500</v>
      </c>
      <c r="C408" s="19">
        <v>0</v>
      </c>
      <c r="D408" s="19">
        <v>0</v>
      </c>
      <c r="E408" s="20">
        <v>270</v>
      </c>
      <c r="F408" s="21">
        <v>43987</v>
      </c>
      <c r="G408" s="22" t="s">
        <v>842</v>
      </c>
      <c r="I408" s="22" t="s">
        <v>1823</v>
      </c>
      <c r="J408" s="21">
        <v>43987</v>
      </c>
      <c r="K408" s="22" t="s">
        <v>104</v>
      </c>
      <c r="L408" t="s">
        <v>102</v>
      </c>
      <c r="M408" t="b">
        <f t="shared" si="12"/>
        <v>0</v>
      </c>
      <c r="N408" t="str">
        <f t="shared" si="13"/>
        <v>URG</v>
      </c>
    </row>
    <row r="409" spans="1:14" x14ac:dyDescent="0.2">
      <c r="A409" s="18">
        <v>329</v>
      </c>
      <c r="B409" s="19">
        <v>100</v>
      </c>
      <c r="C409" s="19">
        <v>0</v>
      </c>
      <c r="D409" s="19">
        <v>0</v>
      </c>
      <c r="E409" s="20">
        <v>18</v>
      </c>
      <c r="F409" s="21">
        <v>43987</v>
      </c>
      <c r="G409" s="22" t="s">
        <v>843</v>
      </c>
      <c r="I409" s="22" t="s">
        <v>1823</v>
      </c>
      <c r="J409" s="21">
        <v>43987</v>
      </c>
      <c r="K409" s="22" t="s">
        <v>104</v>
      </c>
      <c r="L409" t="s">
        <v>102</v>
      </c>
      <c r="M409" t="b">
        <f t="shared" si="12"/>
        <v>0</v>
      </c>
      <c r="N409" t="str">
        <f t="shared" si="13"/>
        <v>URG</v>
      </c>
    </row>
    <row r="410" spans="1:14" x14ac:dyDescent="0.2">
      <c r="A410" s="18">
        <v>148</v>
      </c>
      <c r="B410" s="19">
        <v>34.299999999999997</v>
      </c>
      <c r="C410" s="19">
        <v>3.25</v>
      </c>
      <c r="D410" s="19">
        <v>3.25</v>
      </c>
      <c r="E410" s="20"/>
      <c r="F410" s="21">
        <v>43999</v>
      </c>
      <c r="G410" s="22" t="s">
        <v>844</v>
      </c>
      <c r="I410" s="22" t="s">
        <v>1824</v>
      </c>
      <c r="J410" s="21">
        <v>43987</v>
      </c>
      <c r="K410" s="22" t="s">
        <v>102</v>
      </c>
      <c r="L410" t="s">
        <v>102</v>
      </c>
      <c r="M410" t="b">
        <f t="shared" si="12"/>
        <v>1</v>
      </c>
      <c r="N410" t="str">
        <f t="shared" si="13"/>
        <v>URG</v>
      </c>
    </row>
    <row r="411" spans="1:14" x14ac:dyDescent="0.2">
      <c r="A411" s="18">
        <v>79</v>
      </c>
      <c r="B411" s="19">
        <v>100</v>
      </c>
      <c r="C411" s="19">
        <v>9</v>
      </c>
      <c r="D411" s="19">
        <v>9</v>
      </c>
      <c r="E411" s="20"/>
      <c r="F411" s="21">
        <v>43988</v>
      </c>
      <c r="G411" s="22" t="s">
        <v>845</v>
      </c>
      <c r="I411" s="22" t="s">
        <v>1825</v>
      </c>
      <c r="J411" s="21">
        <v>43987</v>
      </c>
      <c r="K411" s="22" t="s">
        <v>104</v>
      </c>
      <c r="L411" t="s">
        <v>104</v>
      </c>
      <c r="M411" t="b">
        <f t="shared" si="12"/>
        <v>1</v>
      </c>
      <c r="N411" t="str">
        <f t="shared" si="13"/>
        <v>URG</v>
      </c>
    </row>
    <row r="412" spans="1:14" x14ac:dyDescent="0.2">
      <c r="A412" s="18">
        <v>148</v>
      </c>
      <c r="B412" s="19">
        <v>24.4</v>
      </c>
      <c r="C412" s="19">
        <v>2.25</v>
      </c>
      <c r="D412" s="19">
        <v>2.25</v>
      </c>
      <c r="E412" s="20"/>
      <c r="F412" s="21">
        <v>43999</v>
      </c>
      <c r="G412" s="22" t="s">
        <v>846</v>
      </c>
      <c r="I412" s="22" t="s">
        <v>1826</v>
      </c>
      <c r="J412" s="21">
        <v>43987</v>
      </c>
      <c r="K412" s="22" t="s">
        <v>102</v>
      </c>
      <c r="L412" t="s">
        <v>102</v>
      </c>
      <c r="M412" t="b">
        <f t="shared" si="12"/>
        <v>1</v>
      </c>
      <c r="N412" t="str">
        <f t="shared" si="13"/>
        <v>URG</v>
      </c>
    </row>
    <row r="413" spans="1:14" x14ac:dyDescent="0.2">
      <c r="A413" s="18">
        <v>148</v>
      </c>
      <c r="B413" s="19">
        <v>42.4</v>
      </c>
      <c r="C413" s="19">
        <v>4</v>
      </c>
      <c r="D413" s="19">
        <v>4</v>
      </c>
      <c r="E413" s="20"/>
      <c r="F413" s="21">
        <v>43999</v>
      </c>
      <c r="G413" s="22" t="s">
        <v>847</v>
      </c>
      <c r="I413" s="22" t="s">
        <v>1827</v>
      </c>
      <c r="J413" s="21">
        <v>43987</v>
      </c>
      <c r="K413" s="22" t="s">
        <v>102</v>
      </c>
      <c r="L413" t="s">
        <v>102</v>
      </c>
      <c r="M413" t="b">
        <f t="shared" si="12"/>
        <v>1</v>
      </c>
      <c r="N413" t="str">
        <f t="shared" si="13"/>
        <v>URG</v>
      </c>
    </row>
    <row r="414" spans="1:14" x14ac:dyDescent="0.2">
      <c r="A414" s="18">
        <v>148</v>
      </c>
      <c r="B414" s="19">
        <v>25.3</v>
      </c>
      <c r="C414" s="19">
        <v>2.5</v>
      </c>
      <c r="D414" s="19">
        <v>2.5</v>
      </c>
      <c r="E414" s="20"/>
      <c r="F414" s="21">
        <v>43999</v>
      </c>
      <c r="G414" s="22" t="s">
        <v>848</v>
      </c>
      <c r="I414" s="22" t="s">
        <v>1828</v>
      </c>
      <c r="J414" s="21">
        <v>43987</v>
      </c>
      <c r="K414" s="22" t="s">
        <v>102</v>
      </c>
      <c r="L414" t="s">
        <v>102</v>
      </c>
      <c r="M414" t="b">
        <f t="shared" si="12"/>
        <v>1</v>
      </c>
      <c r="N414" t="str">
        <f t="shared" si="13"/>
        <v>URG</v>
      </c>
    </row>
    <row r="415" spans="1:14" x14ac:dyDescent="0.2">
      <c r="A415" s="18">
        <v>148</v>
      </c>
      <c r="B415" s="19">
        <v>30.7</v>
      </c>
      <c r="C415" s="19">
        <v>3</v>
      </c>
      <c r="D415" s="19">
        <v>3</v>
      </c>
      <c r="E415" s="20"/>
      <c r="F415" s="21">
        <v>43999</v>
      </c>
      <c r="G415" s="22" t="s">
        <v>849</v>
      </c>
      <c r="I415" s="22" t="s">
        <v>1829</v>
      </c>
      <c r="J415" s="21">
        <v>43987</v>
      </c>
      <c r="K415" s="22" t="s">
        <v>102</v>
      </c>
      <c r="L415" t="s">
        <v>102</v>
      </c>
      <c r="M415" t="b">
        <f t="shared" si="12"/>
        <v>1</v>
      </c>
      <c r="N415" t="str">
        <f t="shared" si="13"/>
        <v>URG</v>
      </c>
    </row>
    <row r="416" spans="1:14" x14ac:dyDescent="0.2">
      <c r="A416" s="18">
        <v>422</v>
      </c>
      <c r="B416" s="19">
        <v>85</v>
      </c>
      <c r="C416" s="19">
        <v>7.75</v>
      </c>
      <c r="D416" s="19">
        <v>7.75</v>
      </c>
      <c r="E416" s="20"/>
      <c r="F416" s="21">
        <v>43988</v>
      </c>
      <c r="G416" s="22" t="s">
        <v>850</v>
      </c>
      <c r="I416" s="22" t="s">
        <v>1822</v>
      </c>
      <c r="J416" s="21">
        <v>43987</v>
      </c>
      <c r="K416" s="22" t="s">
        <v>102</v>
      </c>
      <c r="L416" t="s">
        <v>102</v>
      </c>
      <c r="M416" t="b">
        <f t="shared" si="12"/>
        <v>1</v>
      </c>
      <c r="N416" t="str">
        <f t="shared" si="13"/>
        <v>URG</v>
      </c>
    </row>
    <row r="417" spans="1:14" x14ac:dyDescent="0.2">
      <c r="A417" s="18">
        <v>422</v>
      </c>
      <c r="B417" s="19">
        <v>50</v>
      </c>
      <c r="C417" s="19">
        <v>4.5</v>
      </c>
      <c r="D417" s="19">
        <v>4.5</v>
      </c>
      <c r="E417" s="20"/>
      <c r="F417" s="21">
        <v>43988</v>
      </c>
      <c r="G417" s="22" t="s">
        <v>851</v>
      </c>
      <c r="I417" s="22" t="s">
        <v>1822</v>
      </c>
      <c r="J417" s="21">
        <v>43987</v>
      </c>
      <c r="K417" s="22" t="s">
        <v>102</v>
      </c>
      <c r="L417" t="s">
        <v>102</v>
      </c>
      <c r="M417" t="b">
        <f t="shared" si="12"/>
        <v>1</v>
      </c>
      <c r="N417" t="str">
        <f t="shared" si="13"/>
        <v>URG</v>
      </c>
    </row>
    <row r="418" spans="1:14" x14ac:dyDescent="0.2">
      <c r="A418" s="18">
        <v>79</v>
      </c>
      <c r="B418" s="19">
        <v>866</v>
      </c>
      <c r="C418" s="19">
        <v>78</v>
      </c>
      <c r="D418" s="19">
        <v>78</v>
      </c>
      <c r="E418" s="20"/>
      <c r="F418" s="21">
        <v>43988</v>
      </c>
      <c r="G418" s="22" t="s">
        <v>852</v>
      </c>
      <c r="I418" s="22" t="s">
        <v>1825</v>
      </c>
      <c r="J418" s="21">
        <v>43987</v>
      </c>
      <c r="K418" s="22" t="s">
        <v>104</v>
      </c>
      <c r="L418" t="s">
        <v>104</v>
      </c>
      <c r="M418" t="b">
        <f t="shared" si="12"/>
        <v>1</v>
      </c>
      <c r="N418" t="str">
        <f t="shared" si="13"/>
        <v>URG</v>
      </c>
    </row>
    <row r="419" spans="1:14" x14ac:dyDescent="0.2">
      <c r="A419" s="18">
        <v>148</v>
      </c>
      <c r="B419" s="19">
        <v>19.399999999999999</v>
      </c>
      <c r="C419" s="19">
        <v>1.75</v>
      </c>
      <c r="D419" s="19">
        <v>1.75</v>
      </c>
      <c r="E419" s="20"/>
      <c r="F419" s="21">
        <v>43999</v>
      </c>
      <c r="G419" s="22" t="s">
        <v>853</v>
      </c>
      <c r="I419" s="22" t="s">
        <v>1830</v>
      </c>
      <c r="J419" s="21">
        <v>43987</v>
      </c>
      <c r="K419" s="22" t="s">
        <v>102</v>
      </c>
      <c r="L419" t="s">
        <v>102</v>
      </c>
      <c r="M419" t="b">
        <f t="shared" si="12"/>
        <v>1</v>
      </c>
      <c r="N419" t="str">
        <f t="shared" si="13"/>
        <v>URG</v>
      </c>
    </row>
    <row r="420" spans="1:14" x14ac:dyDescent="0.2">
      <c r="A420" s="18">
        <v>306</v>
      </c>
      <c r="B420" s="19">
        <v>2000</v>
      </c>
      <c r="C420" s="19">
        <v>0</v>
      </c>
      <c r="D420" s="19">
        <v>0</v>
      </c>
      <c r="E420" s="20">
        <v>360</v>
      </c>
      <c r="F420" s="21">
        <v>43987</v>
      </c>
      <c r="G420" s="22" t="s">
        <v>854</v>
      </c>
      <c r="I420" s="22" t="s">
        <v>1831</v>
      </c>
      <c r="J420" s="21">
        <v>43987</v>
      </c>
      <c r="K420" s="22" t="s">
        <v>102</v>
      </c>
      <c r="L420" t="s">
        <v>104</v>
      </c>
      <c r="M420" t="b">
        <f t="shared" si="12"/>
        <v>0</v>
      </c>
      <c r="N420" t="str">
        <f t="shared" si="13"/>
        <v>URG</v>
      </c>
    </row>
    <row r="421" spans="1:14" x14ac:dyDescent="0.2">
      <c r="A421" s="18">
        <v>94</v>
      </c>
      <c r="B421" s="19">
        <v>1500</v>
      </c>
      <c r="C421" s="19">
        <v>135</v>
      </c>
      <c r="D421" s="19">
        <v>135</v>
      </c>
      <c r="E421" s="20"/>
      <c r="F421" s="21">
        <v>43987</v>
      </c>
      <c r="G421" s="22" t="s">
        <v>855</v>
      </c>
      <c r="I421" s="22" t="s">
        <v>1832</v>
      </c>
      <c r="J421" s="21">
        <v>43987</v>
      </c>
      <c r="K421" s="22" t="s">
        <v>102</v>
      </c>
      <c r="L421" t="s">
        <v>102</v>
      </c>
      <c r="M421" t="b">
        <f t="shared" si="12"/>
        <v>1</v>
      </c>
      <c r="N421" t="str">
        <f t="shared" si="13"/>
        <v>URG</v>
      </c>
    </row>
    <row r="422" spans="1:14" x14ac:dyDescent="0.2">
      <c r="A422" s="18">
        <v>47</v>
      </c>
      <c r="B422" s="19">
        <v>280</v>
      </c>
      <c r="C422" s="19">
        <v>25.25</v>
      </c>
      <c r="D422" s="19">
        <v>25.25</v>
      </c>
      <c r="E422" s="20"/>
      <c r="F422" s="21">
        <v>43987</v>
      </c>
      <c r="G422" s="22" t="s">
        <v>856</v>
      </c>
      <c r="I422" s="22" t="s">
        <v>1833</v>
      </c>
      <c r="J422" s="21">
        <v>43987</v>
      </c>
      <c r="K422" s="22" t="s">
        <v>102</v>
      </c>
      <c r="L422" t="s">
        <v>102</v>
      </c>
      <c r="M422" t="b">
        <f t="shared" si="12"/>
        <v>1</v>
      </c>
      <c r="N422" t="str">
        <f t="shared" si="13"/>
        <v>URG</v>
      </c>
    </row>
    <row r="423" spans="1:14" x14ac:dyDescent="0.2">
      <c r="A423" s="18">
        <v>331</v>
      </c>
      <c r="B423" s="19">
        <v>2000</v>
      </c>
      <c r="C423" s="19">
        <v>180</v>
      </c>
      <c r="D423" s="19">
        <v>180</v>
      </c>
      <c r="E423" s="20"/>
      <c r="F423" s="21">
        <v>43987</v>
      </c>
      <c r="G423" s="22" t="s">
        <v>857</v>
      </c>
      <c r="I423" s="22" t="s">
        <v>1834</v>
      </c>
      <c r="J423" s="21">
        <v>43987</v>
      </c>
      <c r="K423" s="22" t="s">
        <v>8</v>
      </c>
      <c r="L423" t="s">
        <v>8</v>
      </c>
      <c r="M423" t="b">
        <f t="shared" si="12"/>
        <v>1</v>
      </c>
      <c r="N423" t="str">
        <f t="shared" si="13"/>
        <v>URG</v>
      </c>
    </row>
    <row r="424" spans="1:14" x14ac:dyDescent="0.2">
      <c r="A424" s="18">
        <v>55</v>
      </c>
      <c r="B424" s="19">
        <v>1500</v>
      </c>
      <c r="C424" s="19">
        <v>135</v>
      </c>
      <c r="D424" s="19">
        <v>135</v>
      </c>
      <c r="E424" s="20"/>
      <c r="F424" s="21">
        <v>43987</v>
      </c>
      <c r="G424" s="22" t="s">
        <v>858</v>
      </c>
      <c r="I424" s="22" t="s">
        <v>1835</v>
      </c>
      <c r="J424" s="21">
        <v>43987</v>
      </c>
      <c r="K424" s="22" t="s">
        <v>102</v>
      </c>
      <c r="L424" t="s">
        <v>102</v>
      </c>
      <c r="M424" t="b">
        <f t="shared" si="12"/>
        <v>1</v>
      </c>
      <c r="N424" t="str">
        <f t="shared" si="13"/>
        <v>URG</v>
      </c>
    </row>
    <row r="425" spans="1:14" x14ac:dyDescent="0.2">
      <c r="A425" s="18">
        <v>237</v>
      </c>
      <c r="B425" s="19">
        <v>400</v>
      </c>
      <c r="C425" s="19">
        <v>36</v>
      </c>
      <c r="D425" s="19">
        <v>36</v>
      </c>
      <c r="E425" s="20"/>
      <c r="F425" s="21">
        <v>43987</v>
      </c>
      <c r="G425" s="22" t="s">
        <v>859</v>
      </c>
      <c r="I425" s="22" t="s">
        <v>1836</v>
      </c>
      <c r="J425" s="21">
        <v>43987</v>
      </c>
      <c r="K425" s="22" t="s">
        <v>102</v>
      </c>
      <c r="L425" t="s">
        <v>102</v>
      </c>
      <c r="M425" t="b">
        <f t="shared" si="12"/>
        <v>1</v>
      </c>
      <c r="N425" t="str">
        <f t="shared" si="13"/>
        <v>URG</v>
      </c>
    </row>
    <row r="426" spans="1:14" x14ac:dyDescent="0.2">
      <c r="A426" s="18">
        <v>59</v>
      </c>
      <c r="B426" s="19">
        <v>400</v>
      </c>
      <c r="C426" s="19">
        <v>36</v>
      </c>
      <c r="D426" s="19">
        <v>36</v>
      </c>
      <c r="E426" s="20"/>
      <c r="F426" s="21">
        <v>43987</v>
      </c>
      <c r="G426" s="22" t="s">
        <v>860</v>
      </c>
      <c r="I426" s="22" t="s">
        <v>1837</v>
      </c>
      <c r="J426" s="21">
        <v>43987</v>
      </c>
      <c r="K426" s="22" t="s">
        <v>104</v>
      </c>
      <c r="L426" t="s">
        <v>104</v>
      </c>
      <c r="M426" t="b">
        <f t="shared" si="12"/>
        <v>1</v>
      </c>
      <c r="N426" t="str">
        <f t="shared" si="13"/>
        <v>URG</v>
      </c>
    </row>
    <row r="427" spans="1:14" x14ac:dyDescent="0.2">
      <c r="A427" s="18">
        <v>223</v>
      </c>
      <c r="B427" s="19">
        <v>2000</v>
      </c>
      <c r="C427" s="19">
        <v>180</v>
      </c>
      <c r="D427" s="19">
        <v>180</v>
      </c>
      <c r="E427" s="20"/>
      <c r="F427" s="21">
        <v>43987</v>
      </c>
      <c r="G427" s="22" t="s">
        <v>861</v>
      </c>
      <c r="I427" s="22" t="s">
        <v>1838</v>
      </c>
      <c r="J427" s="21">
        <v>43987</v>
      </c>
      <c r="K427" s="22" t="s">
        <v>104</v>
      </c>
      <c r="L427" t="s">
        <v>104</v>
      </c>
      <c r="M427" t="b">
        <f t="shared" si="12"/>
        <v>1</v>
      </c>
      <c r="N427" t="str">
        <f t="shared" si="13"/>
        <v>URG</v>
      </c>
    </row>
    <row r="428" spans="1:14" x14ac:dyDescent="0.2">
      <c r="A428" s="18">
        <v>207</v>
      </c>
      <c r="B428" s="19">
        <v>1500</v>
      </c>
      <c r="C428" s="19">
        <v>135</v>
      </c>
      <c r="D428" s="19">
        <v>135</v>
      </c>
      <c r="E428" s="20"/>
      <c r="F428" s="21">
        <v>43987</v>
      </c>
      <c r="G428" s="22" t="s">
        <v>862</v>
      </c>
      <c r="I428" s="22" t="s">
        <v>1839</v>
      </c>
      <c r="J428" s="21">
        <v>43987</v>
      </c>
      <c r="K428" s="22" t="s">
        <v>2344</v>
      </c>
      <c r="L428" t="s">
        <v>2344</v>
      </c>
      <c r="M428" t="b">
        <f t="shared" si="12"/>
        <v>1</v>
      </c>
      <c r="N428" t="str">
        <f t="shared" si="13"/>
        <v>URG</v>
      </c>
    </row>
    <row r="429" spans="1:14" x14ac:dyDescent="0.2">
      <c r="A429" s="18">
        <v>207</v>
      </c>
      <c r="B429" s="19">
        <v>2500</v>
      </c>
      <c r="C429" s="19">
        <v>225</v>
      </c>
      <c r="D429" s="19">
        <v>225</v>
      </c>
      <c r="E429" s="20"/>
      <c r="F429" s="21">
        <v>43987</v>
      </c>
      <c r="G429" s="22" t="s">
        <v>863</v>
      </c>
      <c r="I429" s="22" t="s">
        <v>1840</v>
      </c>
      <c r="J429" s="21">
        <v>43987</v>
      </c>
      <c r="K429" s="22" t="s">
        <v>2344</v>
      </c>
      <c r="L429" t="s">
        <v>2344</v>
      </c>
      <c r="M429" t="b">
        <f t="shared" si="12"/>
        <v>1</v>
      </c>
      <c r="N429" t="str">
        <f t="shared" si="13"/>
        <v>URG</v>
      </c>
    </row>
    <row r="430" spans="1:14" x14ac:dyDescent="0.2">
      <c r="A430" s="18">
        <v>12</v>
      </c>
      <c r="B430" s="19">
        <v>1400</v>
      </c>
      <c r="C430" s="19">
        <v>126</v>
      </c>
      <c r="D430" s="19">
        <v>126</v>
      </c>
      <c r="E430" s="20"/>
      <c r="F430" s="21">
        <v>43986</v>
      </c>
      <c r="G430" s="22" t="s">
        <v>864</v>
      </c>
      <c r="I430" s="22" t="s">
        <v>1841</v>
      </c>
      <c r="J430" s="21">
        <v>43986</v>
      </c>
      <c r="K430" s="22" t="s">
        <v>102</v>
      </c>
      <c r="L430" t="s">
        <v>102</v>
      </c>
      <c r="M430" t="b">
        <f t="shared" si="12"/>
        <v>1</v>
      </c>
      <c r="N430" t="str">
        <f t="shared" si="13"/>
        <v>URG</v>
      </c>
    </row>
    <row r="431" spans="1:14" x14ac:dyDescent="0.2">
      <c r="A431" s="18">
        <v>38</v>
      </c>
      <c r="B431" s="19">
        <v>280</v>
      </c>
      <c r="C431" s="19">
        <v>25.25</v>
      </c>
      <c r="D431" s="19">
        <v>25.25</v>
      </c>
      <c r="E431" s="20"/>
      <c r="F431" s="21">
        <v>43986</v>
      </c>
      <c r="G431" s="22" t="s">
        <v>865</v>
      </c>
      <c r="I431" s="22" t="s">
        <v>1842</v>
      </c>
      <c r="J431" s="21">
        <v>43986</v>
      </c>
      <c r="K431" s="22" t="s">
        <v>102</v>
      </c>
      <c r="L431" t="s">
        <v>102</v>
      </c>
      <c r="M431" t="b">
        <f t="shared" si="12"/>
        <v>1</v>
      </c>
      <c r="N431" t="str">
        <f t="shared" si="13"/>
        <v>URG</v>
      </c>
    </row>
    <row r="432" spans="1:14" x14ac:dyDescent="0.2">
      <c r="A432" s="18">
        <v>94</v>
      </c>
      <c r="B432" s="19">
        <v>400</v>
      </c>
      <c r="C432" s="19">
        <v>36</v>
      </c>
      <c r="D432" s="19">
        <v>36</v>
      </c>
      <c r="E432" s="20"/>
      <c r="F432" s="21">
        <v>43986</v>
      </c>
      <c r="G432" s="22" t="s">
        <v>866</v>
      </c>
      <c r="I432" s="22" t="s">
        <v>1843</v>
      </c>
      <c r="J432" s="21">
        <v>43986</v>
      </c>
      <c r="K432" s="22" t="s">
        <v>102</v>
      </c>
      <c r="L432" t="s">
        <v>102</v>
      </c>
      <c r="M432" t="b">
        <f t="shared" si="12"/>
        <v>1</v>
      </c>
      <c r="N432" t="str">
        <f t="shared" si="13"/>
        <v>URG</v>
      </c>
    </row>
    <row r="433" spans="1:14" x14ac:dyDescent="0.2">
      <c r="A433" s="18">
        <v>263</v>
      </c>
      <c r="B433" s="19">
        <v>2000</v>
      </c>
      <c r="C433" s="19">
        <v>180</v>
      </c>
      <c r="D433" s="19">
        <v>180</v>
      </c>
      <c r="E433" s="20"/>
      <c r="F433" s="21">
        <v>43986</v>
      </c>
      <c r="G433" s="22" t="s">
        <v>867</v>
      </c>
      <c r="I433" s="22" t="s">
        <v>1844</v>
      </c>
      <c r="J433" s="21">
        <v>43986</v>
      </c>
      <c r="K433" s="22" t="s">
        <v>104</v>
      </c>
      <c r="L433" t="s">
        <v>104</v>
      </c>
      <c r="M433" t="b">
        <f t="shared" si="12"/>
        <v>1</v>
      </c>
      <c r="N433" t="str">
        <f t="shared" si="13"/>
        <v>URG</v>
      </c>
    </row>
    <row r="434" spans="1:14" x14ac:dyDescent="0.2">
      <c r="A434" s="18">
        <v>273</v>
      </c>
      <c r="B434" s="19">
        <v>400</v>
      </c>
      <c r="C434" s="19">
        <v>36</v>
      </c>
      <c r="D434" s="19">
        <v>36</v>
      </c>
      <c r="E434" s="20"/>
      <c r="F434" s="21">
        <v>43986</v>
      </c>
      <c r="G434" s="22" t="s">
        <v>868</v>
      </c>
      <c r="I434" s="22" t="s">
        <v>1845</v>
      </c>
      <c r="J434" s="21">
        <v>43986</v>
      </c>
      <c r="K434" s="22" t="s">
        <v>104</v>
      </c>
      <c r="L434" t="s">
        <v>104</v>
      </c>
      <c r="M434" t="b">
        <f t="shared" si="12"/>
        <v>1</v>
      </c>
      <c r="N434" t="str">
        <f t="shared" si="13"/>
        <v>URG</v>
      </c>
    </row>
    <row r="435" spans="1:14" x14ac:dyDescent="0.2">
      <c r="A435" s="18">
        <v>334</v>
      </c>
      <c r="B435" s="19">
        <v>400</v>
      </c>
      <c r="C435" s="19">
        <v>36</v>
      </c>
      <c r="D435" s="19">
        <v>36</v>
      </c>
      <c r="E435" s="20"/>
      <c r="F435" s="21">
        <v>43986</v>
      </c>
      <c r="G435" s="22" t="s">
        <v>869</v>
      </c>
      <c r="I435" s="22" t="s">
        <v>1846</v>
      </c>
      <c r="J435" s="21">
        <v>43986</v>
      </c>
      <c r="K435" s="22" t="s">
        <v>102</v>
      </c>
      <c r="L435" t="s">
        <v>102</v>
      </c>
      <c r="M435" t="b">
        <f t="shared" si="12"/>
        <v>1</v>
      </c>
      <c r="N435" t="str">
        <f t="shared" si="13"/>
        <v>URG</v>
      </c>
    </row>
    <row r="436" spans="1:14" x14ac:dyDescent="0.2">
      <c r="A436" s="18">
        <v>389</v>
      </c>
      <c r="B436" s="19">
        <v>400</v>
      </c>
      <c r="C436" s="19">
        <v>36</v>
      </c>
      <c r="D436" s="19">
        <v>36</v>
      </c>
      <c r="E436" s="20"/>
      <c r="F436" s="21">
        <v>43986</v>
      </c>
      <c r="G436" s="22" t="s">
        <v>870</v>
      </c>
      <c r="I436" s="22" t="s">
        <v>1847</v>
      </c>
      <c r="J436" s="21">
        <v>43986</v>
      </c>
      <c r="K436" s="22" t="s">
        <v>8</v>
      </c>
      <c r="L436" t="s">
        <v>8</v>
      </c>
      <c r="M436" t="b">
        <f t="shared" si="12"/>
        <v>1</v>
      </c>
      <c r="N436" t="str">
        <f t="shared" si="13"/>
        <v>URG</v>
      </c>
    </row>
    <row r="437" spans="1:14" x14ac:dyDescent="0.2">
      <c r="A437" s="18">
        <v>79</v>
      </c>
      <c r="B437" s="19">
        <v>264</v>
      </c>
      <c r="C437" s="19">
        <v>24</v>
      </c>
      <c r="D437" s="19">
        <v>24</v>
      </c>
      <c r="E437" s="20"/>
      <c r="F437" s="21">
        <v>43988</v>
      </c>
      <c r="G437" s="22" t="s">
        <v>871</v>
      </c>
      <c r="I437" s="22" t="s">
        <v>1848</v>
      </c>
      <c r="J437" s="21">
        <v>43986</v>
      </c>
      <c r="K437" s="22" t="s">
        <v>104</v>
      </c>
      <c r="L437" t="s">
        <v>104</v>
      </c>
      <c r="M437" t="b">
        <f t="shared" si="12"/>
        <v>1</v>
      </c>
      <c r="N437" t="str">
        <f t="shared" si="13"/>
        <v>URG</v>
      </c>
    </row>
    <row r="438" spans="1:14" x14ac:dyDescent="0.2">
      <c r="A438" s="18">
        <v>1</v>
      </c>
      <c r="B438" s="19">
        <v>50</v>
      </c>
      <c r="C438" s="19">
        <v>4.5</v>
      </c>
      <c r="D438" s="19">
        <v>4.5</v>
      </c>
      <c r="E438" s="20"/>
      <c r="F438" s="21">
        <v>43998</v>
      </c>
      <c r="G438" s="22" t="s">
        <v>872</v>
      </c>
      <c r="I438" s="22" t="s">
        <v>1849</v>
      </c>
      <c r="J438" s="21">
        <v>43986</v>
      </c>
      <c r="K438" s="22" t="s">
        <v>102</v>
      </c>
      <c r="L438" t="s">
        <v>102</v>
      </c>
      <c r="M438" t="b">
        <f t="shared" si="12"/>
        <v>1</v>
      </c>
      <c r="N438" t="str">
        <f t="shared" si="13"/>
        <v>URG</v>
      </c>
    </row>
    <row r="439" spans="1:14" x14ac:dyDescent="0.2">
      <c r="A439" s="18">
        <v>131</v>
      </c>
      <c r="B439" s="19">
        <v>2500</v>
      </c>
      <c r="C439" s="19">
        <v>0</v>
      </c>
      <c r="D439" s="19">
        <v>0</v>
      </c>
      <c r="E439" s="20">
        <v>450</v>
      </c>
      <c r="F439" s="21">
        <v>43987</v>
      </c>
      <c r="G439" s="22" t="s">
        <v>873</v>
      </c>
      <c r="I439" s="22" t="s">
        <v>1850</v>
      </c>
      <c r="J439" s="21">
        <v>43986</v>
      </c>
      <c r="K439" s="22" t="s">
        <v>102</v>
      </c>
      <c r="L439" t="s">
        <v>104</v>
      </c>
      <c r="M439" t="b">
        <f t="shared" si="12"/>
        <v>0</v>
      </c>
      <c r="N439" t="str">
        <f t="shared" si="13"/>
        <v>URG</v>
      </c>
    </row>
    <row r="440" spans="1:14" x14ac:dyDescent="0.2">
      <c r="A440" s="18">
        <v>1</v>
      </c>
      <c r="B440" s="19">
        <v>50</v>
      </c>
      <c r="C440" s="19">
        <v>4.5</v>
      </c>
      <c r="D440" s="19">
        <v>4.5</v>
      </c>
      <c r="E440" s="20"/>
      <c r="F440" s="21">
        <v>43998</v>
      </c>
      <c r="G440" s="22" t="s">
        <v>874</v>
      </c>
      <c r="I440" s="22" t="s">
        <v>1851</v>
      </c>
      <c r="J440" s="21">
        <v>43986</v>
      </c>
      <c r="K440" s="22" t="s">
        <v>102</v>
      </c>
      <c r="L440" t="s">
        <v>102</v>
      </c>
      <c r="M440" t="b">
        <f t="shared" si="12"/>
        <v>1</v>
      </c>
      <c r="N440" t="str">
        <f t="shared" si="13"/>
        <v>URG</v>
      </c>
    </row>
    <row r="441" spans="1:14" x14ac:dyDescent="0.2">
      <c r="A441" s="18">
        <v>1</v>
      </c>
      <c r="B441" s="19">
        <v>50</v>
      </c>
      <c r="C441" s="19">
        <v>4.5</v>
      </c>
      <c r="D441" s="19">
        <v>4.5</v>
      </c>
      <c r="E441" s="20"/>
      <c r="F441" s="21">
        <v>43998</v>
      </c>
      <c r="G441" s="22" t="s">
        <v>875</v>
      </c>
      <c r="I441" s="22" t="s">
        <v>1852</v>
      </c>
      <c r="J441" s="21">
        <v>43986</v>
      </c>
      <c r="K441" s="22" t="s">
        <v>102</v>
      </c>
      <c r="L441" t="s">
        <v>102</v>
      </c>
      <c r="M441" t="b">
        <f t="shared" si="12"/>
        <v>1</v>
      </c>
      <c r="N441" t="str">
        <f t="shared" si="13"/>
        <v>URG</v>
      </c>
    </row>
    <row r="442" spans="1:14" x14ac:dyDescent="0.2">
      <c r="A442" s="18">
        <v>1</v>
      </c>
      <c r="B442" s="19">
        <v>50</v>
      </c>
      <c r="C442" s="19">
        <v>4.5</v>
      </c>
      <c r="D442" s="19">
        <v>4.5</v>
      </c>
      <c r="E442" s="20"/>
      <c r="F442" s="21">
        <v>43998</v>
      </c>
      <c r="G442" s="22" t="s">
        <v>876</v>
      </c>
      <c r="I442" s="22" t="s">
        <v>1853</v>
      </c>
      <c r="J442" s="21">
        <v>43986</v>
      </c>
      <c r="K442" s="22" t="s">
        <v>102</v>
      </c>
      <c r="L442" t="s">
        <v>102</v>
      </c>
      <c r="M442" t="b">
        <f t="shared" si="12"/>
        <v>1</v>
      </c>
      <c r="N442" t="str">
        <f t="shared" si="13"/>
        <v>URG</v>
      </c>
    </row>
    <row r="443" spans="1:14" x14ac:dyDescent="0.2">
      <c r="A443" s="18">
        <v>1</v>
      </c>
      <c r="B443" s="19">
        <v>50</v>
      </c>
      <c r="C443" s="19">
        <v>4.5</v>
      </c>
      <c r="D443" s="19">
        <v>4.5</v>
      </c>
      <c r="E443" s="20"/>
      <c r="F443" s="21">
        <v>43998</v>
      </c>
      <c r="G443" s="22" t="s">
        <v>877</v>
      </c>
      <c r="I443" s="22" t="s">
        <v>1854</v>
      </c>
      <c r="J443" s="21">
        <v>43986</v>
      </c>
      <c r="K443" s="22" t="s">
        <v>102</v>
      </c>
      <c r="L443" t="s">
        <v>102</v>
      </c>
      <c r="M443" t="b">
        <f t="shared" si="12"/>
        <v>1</v>
      </c>
      <c r="N443" t="str">
        <f t="shared" si="13"/>
        <v>URG</v>
      </c>
    </row>
    <row r="444" spans="1:14" x14ac:dyDescent="0.2">
      <c r="A444" s="18">
        <v>79</v>
      </c>
      <c r="B444" s="19">
        <v>50</v>
      </c>
      <c r="C444" s="19">
        <v>4.5</v>
      </c>
      <c r="D444" s="19">
        <v>4.5</v>
      </c>
      <c r="E444" s="20"/>
      <c r="F444" s="21">
        <v>43988</v>
      </c>
      <c r="G444" s="22" t="s">
        <v>878</v>
      </c>
      <c r="I444" s="22" t="s">
        <v>1848</v>
      </c>
      <c r="J444" s="21">
        <v>43986</v>
      </c>
      <c r="K444" s="22" t="s">
        <v>104</v>
      </c>
      <c r="L444" t="s">
        <v>104</v>
      </c>
      <c r="M444" t="b">
        <f t="shared" si="12"/>
        <v>1</v>
      </c>
      <c r="N444" t="str">
        <f t="shared" si="13"/>
        <v>URG</v>
      </c>
    </row>
    <row r="445" spans="1:14" x14ac:dyDescent="0.2">
      <c r="A445" s="18">
        <v>1</v>
      </c>
      <c r="B445" s="19">
        <v>50</v>
      </c>
      <c r="C445" s="19">
        <v>4.5</v>
      </c>
      <c r="D445" s="19">
        <v>4.5</v>
      </c>
      <c r="E445" s="20"/>
      <c r="F445" s="21">
        <v>43998</v>
      </c>
      <c r="G445" s="22" t="s">
        <v>879</v>
      </c>
      <c r="I445" s="22" t="s">
        <v>1855</v>
      </c>
      <c r="J445" s="21">
        <v>43986</v>
      </c>
      <c r="K445" s="22" t="s">
        <v>102</v>
      </c>
      <c r="L445" t="s">
        <v>102</v>
      </c>
      <c r="M445" t="b">
        <f t="shared" si="12"/>
        <v>1</v>
      </c>
      <c r="N445" t="str">
        <f t="shared" si="13"/>
        <v>URG</v>
      </c>
    </row>
    <row r="446" spans="1:14" x14ac:dyDescent="0.2">
      <c r="A446" s="18">
        <v>198</v>
      </c>
      <c r="B446" s="19">
        <v>100</v>
      </c>
      <c r="C446" s="19">
        <v>9</v>
      </c>
      <c r="D446" s="19">
        <v>9</v>
      </c>
      <c r="E446" s="20"/>
      <c r="F446" s="21">
        <v>43987</v>
      </c>
      <c r="G446" s="22" t="s">
        <v>880</v>
      </c>
      <c r="I446" s="22" t="s">
        <v>1856</v>
      </c>
      <c r="J446" s="21">
        <v>43985</v>
      </c>
      <c r="K446" s="22" t="s">
        <v>104</v>
      </c>
      <c r="L446" t="s">
        <v>104</v>
      </c>
      <c r="M446" t="b">
        <f t="shared" si="12"/>
        <v>1</v>
      </c>
      <c r="N446" t="str">
        <f t="shared" si="13"/>
        <v>URG</v>
      </c>
    </row>
    <row r="447" spans="1:14" x14ac:dyDescent="0.2">
      <c r="A447" s="18">
        <v>284</v>
      </c>
      <c r="B447" s="19">
        <v>100</v>
      </c>
      <c r="C447" s="19">
        <v>9</v>
      </c>
      <c r="D447" s="19">
        <v>9</v>
      </c>
      <c r="E447" s="20"/>
      <c r="F447" s="21">
        <v>44007</v>
      </c>
      <c r="G447" s="22" t="s">
        <v>881</v>
      </c>
      <c r="I447" s="22" t="s">
        <v>1857</v>
      </c>
      <c r="J447" s="21">
        <v>43985</v>
      </c>
      <c r="K447" s="22" t="s">
        <v>428</v>
      </c>
      <c r="L447" t="s">
        <v>428</v>
      </c>
      <c r="M447" t="b">
        <f t="shared" si="12"/>
        <v>1</v>
      </c>
      <c r="N447" t="str">
        <f t="shared" si="13"/>
        <v>URG</v>
      </c>
    </row>
    <row r="448" spans="1:14" x14ac:dyDescent="0.2">
      <c r="A448" s="18">
        <v>284</v>
      </c>
      <c r="B448" s="19">
        <v>100</v>
      </c>
      <c r="C448" s="19">
        <v>9</v>
      </c>
      <c r="D448" s="19">
        <v>9</v>
      </c>
      <c r="E448" s="20"/>
      <c r="F448" s="21">
        <v>44007</v>
      </c>
      <c r="G448" s="22" t="s">
        <v>882</v>
      </c>
      <c r="I448" s="22" t="s">
        <v>1858</v>
      </c>
      <c r="J448" s="21">
        <v>43985</v>
      </c>
      <c r="K448" s="22" t="s">
        <v>428</v>
      </c>
      <c r="L448" t="s">
        <v>428</v>
      </c>
      <c r="M448" t="b">
        <f t="shared" si="12"/>
        <v>1</v>
      </c>
      <c r="N448" t="str">
        <f t="shared" si="13"/>
        <v>URG</v>
      </c>
    </row>
    <row r="449" spans="1:14" x14ac:dyDescent="0.2">
      <c r="A449" s="18">
        <v>50</v>
      </c>
      <c r="B449" s="19">
        <v>280</v>
      </c>
      <c r="C449" s="19">
        <v>25.25</v>
      </c>
      <c r="D449" s="19">
        <v>25.25</v>
      </c>
      <c r="E449" s="20"/>
      <c r="F449" s="21">
        <v>43985</v>
      </c>
      <c r="G449" s="22" t="s">
        <v>883</v>
      </c>
      <c r="I449" s="22" t="s">
        <v>1859</v>
      </c>
      <c r="J449" s="21">
        <v>43985</v>
      </c>
      <c r="K449" s="22" t="s">
        <v>102</v>
      </c>
      <c r="L449" t="s">
        <v>102</v>
      </c>
      <c r="M449" t="b">
        <f t="shared" si="12"/>
        <v>1</v>
      </c>
      <c r="N449" t="str">
        <f t="shared" si="13"/>
        <v>URG</v>
      </c>
    </row>
    <row r="450" spans="1:14" x14ac:dyDescent="0.2">
      <c r="A450" s="18">
        <v>94</v>
      </c>
      <c r="B450" s="19">
        <v>600</v>
      </c>
      <c r="C450" s="19">
        <v>54</v>
      </c>
      <c r="D450" s="19">
        <v>54</v>
      </c>
      <c r="E450" s="20"/>
      <c r="F450" s="21">
        <v>43985</v>
      </c>
      <c r="G450" s="22" t="s">
        <v>884</v>
      </c>
      <c r="I450" s="22" t="s">
        <v>1860</v>
      </c>
      <c r="J450" s="21">
        <v>43985</v>
      </c>
      <c r="K450" s="22" t="s">
        <v>102</v>
      </c>
      <c r="L450" t="s">
        <v>102</v>
      </c>
      <c r="M450" t="b">
        <f t="shared" si="12"/>
        <v>1</v>
      </c>
      <c r="N450" t="str">
        <f t="shared" si="13"/>
        <v>URG</v>
      </c>
    </row>
    <row r="451" spans="1:14" x14ac:dyDescent="0.2">
      <c r="A451" s="18">
        <v>107</v>
      </c>
      <c r="B451" s="19">
        <v>1250</v>
      </c>
      <c r="C451" s="19">
        <v>112.5</v>
      </c>
      <c r="D451" s="19">
        <v>112.5</v>
      </c>
      <c r="E451" s="20"/>
      <c r="F451" s="21">
        <v>43985</v>
      </c>
      <c r="G451" s="22" t="s">
        <v>885</v>
      </c>
      <c r="I451" s="22" t="s">
        <v>1861</v>
      </c>
      <c r="J451" s="21">
        <v>43985</v>
      </c>
      <c r="K451" s="22" t="s">
        <v>102</v>
      </c>
      <c r="L451" t="s">
        <v>102</v>
      </c>
      <c r="M451" t="b">
        <f t="shared" ref="M451:M514" si="14">K451=L451</f>
        <v>1</v>
      </c>
      <c r="N451" t="str">
        <f t="shared" ref="N451:N514" si="15">IF(H451="","URG","REG")</f>
        <v>URG</v>
      </c>
    </row>
    <row r="452" spans="1:14" x14ac:dyDescent="0.2">
      <c r="A452" s="18">
        <v>117</v>
      </c>
      <c r="B452" s="19">
        <v>1000</v>
      </c>
      <c r="C452" s="19">
        <v>90</v>
      </c>
      <c r="D452" s="19">
        <v>90</v>
      </c>
      <c r="E452" s="20"/>
      <c r="F452" s="21">
        <v>43985</v>
      </c>
      <c r="G452" s="22" t="s">
        <v>886</v>
      </c>
      <c r="I452" s="22" t="s">
        <v>1862</v>
      </c>
      <c r="J452" s="21">
        <v>43985</v>
      </c>
      <c r="K452" s="22" t="s">
        <v>104</v>
      </c>
      <c r="L452" t="s">
        <v>104</v>
      </c>
      <c r="M452" t="b">
        <f t="shared" si="14"/>
        <v>1</v>
      </c>
      <c r="N452" t="str">
        <f t="shared" si="15"/>
        <v>URG</v>
      </c>
    </row>
    <row r="453" spans="1:14" x14ac:dyDescent="0.2">
      <c r="A453" s="18">
        <v>119</v>
      </c>
      <c r="B453" s="19">
        <v>1400</v>
      </c>
      <c r="C453" s="19">
        <v>126</v>
      </c>
      <c r="D453" s="19">
        <v>126</v>
      </c>
      <c r="E453" s="20"/>
      <c r="F453" s="21">
        <v>43985</v>
      </c>
      <c r="G453" s="22" t="s">
        <v>887</v>
      </c>
      <c r="I453" s="22" t="s">
        <v>1863</v>
      </c>
      <c r="J453" s="21">
        <v>43985</v>
      </c>
      <c r="K453" s="22" t="s">
        <v>102</v>
      </c>
      <c r="L453" t="s">
        <v>102</v>
      </c>
      <c r="M453" t="b">
        <f t="shared" si="14"/>
        <v>1</v>
      </c>
      <c r="N453" t="str">
        <f t="shared" si="15"/>
        <v>URG</v>
      </c>
    </row>
    <row r="454" spans="1:14" x14ac:dyDescent="0.2">
      <c r="A454" s="18">
        <v>139</v>
      </c>
      <c r="B454" s="19">
        <v>1400</v>
      </c>
      <c r="C454" s="19">
        <v>126</v>
      </c>
      <c r="D454" s="19">
        <v>126</v>
      </c>
      <c r="E454" s="20"/>
      <c r="F454" s="21">
        <v>43985</v>
      </c>
      <c r="G454" s="22" t="s">
        <v>888</v>
      </c>
      <c r="I454" s="22" t="s">
        <v>1864</v>
      </c>
      <c r="J454" s="21">
        <v>43985</v>
      </c>
      <c r="K454" s="22" t="s">
        <v>102</v>
      </c>
      <c r="L454" t="s">
        <v>102</v>
      </c>
      <c r="M454" t="b">
        <f t="shared" si="14"/>
        <v>1</v>
      </c>
      <c r="N454" t="str">
        <f t="shared" si="15"/>
        <v>URG</v>
      </c>
    </row>
    <row r="455" spans="1:14" x14ac:dyDescent="0.2">
      <c r="A455" s="18">
        <v>292</v>
      </c>
      <c r="B455" s="19">
        <v>600</v>
      </c>
      <c r="C455" s="19">
        <v>0</v>
      </c>
      <c r="D455" s="19">
        <v>0</v>
      </c>
      <c r="E455" s="20">
        <v>108</v>
      </c>
      <c r="F455" s="21">
        <v>43985</v>
      </c>
      <c r="G455" s="22" t="s">
        <v>889</v>
      </c>
      <c r="I455" s="22" t="s">
        <v>1865</v>
      </c>
      <c r="J455" s="21">
        <v>43985</v>
      </c>
      <c r="K455" s="22" t="s">
        <v>102</v>
      </c>
      <c r="L455" t="s">
        <v>8</v>
      </c>
      <c r="M455" t="b">
        <f t="shared" si="14"/>
        <v>0</v>
      </c>
      <c r="N455" t="str">
        <f t="shared" si="15"/>
        <v>URG</v>
      </c>
    </row>
    <row r="456" spans="1:14" x14ac:dyDescent="0.2">
      <c r="A456" s="18">
        <v>324</v>
      </c>
      <c r="B456" s="19">
        <v>280</v>
      </c>
      <c r="C456" s="19">
        <v>0</v>
      </c>
      <c r="D456" s="19">
        <v>0</v>
      </c>
      <c r="E456" s="20">
        <v>50.5</v>
      </c>
      <c r="F456" s="21">
        <v>43985</v>
      </c>
      <c r="G456" s="22" t="s">
        <v>890</v>
      </c>
      <c r="I456" s="22" t="s">
        <v>1866</v>
      </c>
      <c r="J456" s="21">
        <v>43985</v>
      </c>
      <c r="K456" s="22" t="s">
        <v>2342</v>
      </c>
      <c r="L456" t="s">
        <v>102</v>
      </c>
      <c r="M456" t="b">
        <f t="shared" si="14"/>
        <v>0</v>
      </c>
      <c r="N456" t="str">
        <f t="shared" si="15"/>
        <v>URG</v>
      </c>
    </row>
    <row r="457" spans="1:14" x14ac:dyDescent="0.2">
      <c r="A457" s="18">
        <v>357</v>
      </c>
      <c r="B457" s="19">
        <v>400</v>
      </c>
      <c r="C457" s="19">
        <v>36</v>
      </c>
      <c r="D457" s="19">
        <v>36</v>
      </c>
      <c r="E457" s="20"/>
      <c r="F457" s="21">
        <v>43985</v>
      </c>
      <c r="G457" s="22" t="s">
        <v>891</v>
      </c>
      <c r="I457" s="22" t="s">
        <v>1867</v>
      </c>
      <c r="J457" s="21">
        <v>43985</v>
      </c>
      <c r="K457" s="22" t="s">
        <v>8</v>
      </c>
      <c r="L457" t="s">
        <v>8</v>
      </c>
      <c r="M457" t="b">
        <f t="shared" si="14"/>
        <v>1</v>
      </c>
      <c r="N457" t="str">
        <f t="shared" si="15"/>
        <v>URG</v>
      </c>
    </row>
    <row r="458" spans="1:14" x14ac:dyDescent="0.2">
      <c r="A458" s="18">
        <v>389</v>
      </c>
      <c r="B458" s="19">
        <v>400</v>
      </c>
      <c r="C458" s="19">
        <v>36</v>
      </c>
      <c r="D458" s="19">
        <v>36</v>
      </c>
      <c r="E458" s="20"/>
      <c r="F458" s="21">
        <v>43985</v>
      </c>
      <c r="G458" s="22" t="s">
        <v>892</v>
      </c>
      <c r="I458" s="22" t="s">
        <v>1868</v>
      </c>
      <c r="J458" s="21">
        <v>43985</v>
      </c>
      <c r="K458" s="22" t="s">
        <v>8</v>
      </c>
      <c r="L458" t="s">
        <v>8</v>
      </c>
      <c r="M458" t="b">
        <f t="shared" si="14"/>
        <v>1</v>
      </c>
      <c r="N458" t="str">
        <f t="shared" si="15"/>
        <v>URG</v>
      </c>
    </row>
    <row r="459" spans="1:14" x14ac:dyDescent="0.2">
      <c r="A459" s="18">
        <v>263</v>
      </c>
      <c r="B459" s="19">
        <v>41521</v>
      </c>
      <c r="C459" s="19">
        <v>3737</v>
      </c>
      <c r="D459" s="19">
        <v>3737</v>
      </c>
      <c r="E459" s="20"/>
      <c r="F459" s="21">
        <v>43987</v>
      </c>
      <c r="G459" s="22" t="s">
        <v>893</v>
      </c>
      <c r="I459" s="22" t="s">
        <v>1869</v>
      </c>
      <c r="J459" s="21">
        <v>43984</v>
      </c>
      <c r="K459" s="22" t="s">
        <v>104</v>
      </c>
      <c r="L459" t="s">
        <v>104</v>
      </c>
      <c r="M459" t="b">
        <f t="shared" si="14"/>
        <v>1</v>
      </c>
      <c r="N459" t="str">
        <f t="shared" si="15"/>
        <v>URG</v>
      </c>
    </row>
    <row r="460" spans="1:14" x14ac:dyDescent="0.2">
      <c r="A460" s="18">
        <v>263</v>
      </c>
      <c r="B460" s="19">
        <v>37553</v>
      </c>
      <c r="C460" s="19">
        <v>3380</v>
      </c>
      <c r="D460" s="19">
        <v>3380</v>
      </c>
      <c r="E460" s="20"/>
      <c r="F460" s="21">
        <v>43987</v>
      </c>
      <c r="G460" s="22" t="s">
        <v>894</v>
      </c>
      <c r="I460" s="22" t="s">
        <v>1870</v>
      </c>
      <c r="J460" s="21">
        <v>43984</v>
      </c>
      <c r="K460" s="22" t="s">
        <v>104</v>
      </c>
      <c r="L460" t="s">
        <v>104</v>
      </c>
      <c r="M460" t="b">
        <f t="shared" si="14"/>
        <v>1</v>
      </c>
      <c r="N460" t="str">
        <f t="shared" si="15"/>
        <v>URG</v>
      </c>
    </row>
    <row r="461" spans="1:14" x14ac:dyDescent="0.2">
      <c r="A461" s="18">
        <v>9</v>
      </c>
      <c r="B461" s="19">
        <v>1500</v>
      </c>
      <c r="C461" s="19">
        <v>135</v>
      </c>
      <c r="D461" s="19">
        <v>135</v>
      </c>
      <c r="E461" s="20"/>
      <c r="F461" s="21">
        <v>43984</v>
      </c>
      <c r="G461" s="22" t="s">
        <v>895</v>
      </c>
      <c r="I461" s="22" t="s">
        <v>1871</v>
      </c>
      <c r="J461" s="21">
        <v>43984</v>
      </c>
      <c r="K461" s="22" t="s">
        <v>428</v>
      </c>
      <c r="L461" t="s">
        <v>428</v>
      </c>
      <c r="M461" t="b">
        <f t="shared" si="14"/>
        <v>1</v>
      </c>
      <c r="N461" t="str">
        <f t="shared" si="15"/>
        <v>URG</v>
      </c>
    </row>
    <row r="462" spans="1:14" x14ac:dyDescent="0.2">
      <c r="A462" s="18">
        <v>41</v>
      </c>
      <c r="B462" s="19">
        <v>280</v>
      </c>
      <c r="C462" s="19">
        <v>25.25</v>
      </c>
      <c r="D462" s="19">
        <v>25.25</v>
      </c>
      <c r="E462" s="20"/>
      <c r="F462" s="21">
        <v>43984</v>
      </c>
      <c r="G462" s="22" t="s">
        <v>896</v>
      </c>
      <c r="I462" s="22" t="s">
        <v>1872</v>
      </c>
      <c r="J462" s="21">
        <v>43984</v>
      </c>
      <c r="K462" s="22" t="s">
        <v>102</v>
      </c>
      <c r="L462" t="s">
        <v>102</v>
      </c>
      <c r="M462" t="b">
        <f t="shared" si="14"/>
        <v>1</v>
      </c>
      <c r="N462" t="str">
        <f t="shared" si="15"/>
        <v>URG</v>
      </c>
    </row>
    <row r="463" spans="1:14" x14ac:dyDescent="0.2">
      <c r="A463" s="18">
        <v>42</v>
      </c>
      <c r="B463" s="19">
        <v>280</v>
      </c>
      <c r="C463" s="19">
        <v>25.25</v>
      </c>
      <c r="D463" s="19">
        <v>25.25</v>
      </c>
      <c r="E463" s="20"/>
      <c r="F463" s="21">
        <v>43984</v>
      </c>
      <c r="G463" s="22" t="s">
        <v>897</v>
      </c>
      <c r="I463" s="22" t="s">
        <v>1873</v>
      </c>
      <c r="J463" s="21">
        <v>43984</v>
      </c>
      <c r="K463" s="22" t="s">
        <v>102</v>
      </c>
      <c r="L463" t="s">
        <v>102</v>
      </c>
      <c r="M463" t="b">
        <f t="shared" si="14"/>
        <v>1</v>
      </c>
      <c r="N463" t="str">
        <f t="shared" si="15"/>
        <v>URG</v>
      </c>
    </row>
    <row r="464" spans="1:14" x14ac:dyDescent="0.2">
      <c r="A464" s="18">
        <v>43</v>
      </c>
      <c r="B464" s="19">
        <v>500</v>
      </c>
      <c r="C464" s="19">
        <v>45</v>
      </c>
      <c r="D464" s="19">
        <v>45</v>
      </c>
      <c r="E464" s="20"/>
      <c r="F464" s="21">
        <v>43984</v>
      </c>
      <c r="G464" s="22" t="s">
        <v>898</v>
      </c>
      <c r="I464" s="22" t="s">
        <v>1874</v>
      </c>
      <c r="J464" s="21">
        <v>43984</v>
      </c>
      <c r="K464" s="22" t="s">
        <v>102</v>
      </c>
      <c r="L464" t="s">
        <v>102</v>
      </c>
      <c r="M464" t="b">
        <f t="shared" si="14"/>
        <v>1</v>
      </c>
      <c r="N464" t="str">
        <f t="shared" si="15"/>
        <v>URG</v>
      </c>
    </row>
    <row r="465" spans="1:14" x14ac:dyDescent="0.2">
      <c r="A465" s="18">
        <v>227</v>
      </c>
      <c r="B465" s="19">
        <v>600</v>
      </c>
      <c r="C465" s="19">
        <v>54</v>
      </c>
      <c r="D465" s="19">
        <v>54</v>
      </c>
      <c r="E465" s="20"/>
      <c r="F465" s="21">
        <v>43984</v>
      </c>
      <c r="G465" s="22" t="s">
        <v>899</v>
      </c>
      <c r="I465" s="22" t="s">
        <v>1875</v>
      </c>
      <c r="J465" s="21">
        <v>43984</v>
      </c>
      <c r="K465" s="22" t="s">
        <v>102</v>
      </c>
      <c r="L465" t="s">
        <v>102</v>
      </c>
      <c r="M465" t="b">
        <f t="shared" si="14"/>
        <v>1</v>
      </c>
      <c r="N465" t="str">
        <f t="shared" si="15"/>
        <v>URG</v>
      </c>
    </row>
    <row r="466" spans="1:14" x14ac:dyDescent="0.2">
      <c r="A466" s="18">
        <v>253</v>
      </c>
      <c r="B466" s="19">
        <v>1400</v>
      </c>
      <c r="C466" s="19">
        <v>126</v>
      </c>
      <c r="D466" s="19">
        <v>126</v>
      </c>
      <c r="E466" s="20"/>
      <c r="F466" s="21">
        <v>43984</v>
      </c>
      <c r="G466" s="22" t="s">
        <v>900</v>
      </c>
      <c r="I466" s="22" t="s">
        <v>1876</v>
      </c>
      <c r="J466" s="21">
        <v>43984</v>
      </c>
      <c r="K466" s="22" t="s">
        <v>2340</v>
      </c>
      <c r="L466" t="s">
        <v>2340</v>
      </c>
      <c r="M466" t="b">
        <f t="shared" si="14"/>
        <v>1</v>
      </c>
      <c r="N466" t="str">
        <f t="shared" si="15"/>
        <v>URG</v>
      </c>
    </row>
    <row r="467" spans="1:14" x14ac:dyDescent="0.2">
      <c r="A467" s="18">
        <v>259</v>
      </c>
      <c r="B467" s="19">
        <v>600</v>
      </c>
      <c r="C467" s="19">
        <v>54</v>
      </c>
      <c r="D467" s="19">
        <v>54</v>
      </c>
      <c r="E467" s="20"/>
      <c r="F467" s="21">
        <v>43984</v>
      </c>
      <c r="G467" s="22" t="s">
        <v>901</v>
      </c>
      <c r="I467" s="22" t="s">
        <v>1877</v>
      </c>
      <c r="J467" s="21">
        <v>43984</v>
      </c>
      <c r="K467" s="22" t="s">
        <v>104</v>
      </c>
      <c r="L467" t="s">
        <v>104</v>
      </c>
      <c r="M467" t="b">
        <f t="shared" si="14"/>
        <v>1</v>
      </c>
      <c r="N467" t="str">
        <f t="shared" si="15"/>
        <v>URG</v>
      </c>
    </row>
    <row r="468" spans="1:14" x14ac:dyDescent="0.2">
      <c r="A468" s="18">
        <v>259</v>
      </c>
      <c r="B468" s="19">
        <v>600</v>
      </c>
      <c r="C468" s="19">
        <v>54</v>
      </c>
      <c r="D468" s="19">
        <v>54</v>
      </c>
      <c r="E468" s="20"/>
      <c r="F468" s="21">
        <v>43984</v>
      </c>
      <c r="G468" s="22" t="s">
        <v>902</v>
      </c>
      <c r="I468" s="22" t="s">
        <v>1878</v>
      </c>
      <c r="J468" s="21">
        <v>43984</v>
      </c>
      <c r="K468" s="22" t="s">
        <v>104</v>
      </c>
      <c r="L468" t="s">
        <v>104</v>
      </c>
      <c r="M468" t="b">
        <f t="shared" si="14"/>
        <v>1</v>
      </c>
      <c r="N468" t="str">
        <f t="shared" si="15"/>
        <v>URG</v>
      </c>
    </row>
    <row r="469" spans="1:14" x14ac:dyDescent="0.2">
      <c r="A469" s="18">
        <v>259</v>
      </c>
      <c r="B469" s="19">
        <v>600</v>
      </c>
      <c r="C469" s="19">
        <v>54</v>
      </c>
      <c r="D469" s="19">
        <v>54</v>
      </c>
      <c r="E469" s="20"/>
      <c r="F469" s="21">
        <v>43984</v>
      </c>
      <c r="G469" s="22" t="s">
        <v>903</v>
      </c>
      <c r="I469" s="22" t="s">
        <v>1879</v>
      </c>
      <c r="J469" s="21">
        <v>43984</v>
      </c>
      <c r="K469" s="22" t="s">
        <v>104</v>
      </c>
      <c r="L469" t="s">
        <v>104</v>
      </c>
      <c r="M469" t="b">
        <f t="shared" si="14"/>
        <v>1</v>
      </c>
      <c r="N469" t="str">
        <f t="shared" si="15"/>
        <v>URG</v>
      </c>
    </row>
    <row r="470" spans="1:14" x14ac:dyDescent="0.2">
      <c r="A470" s="18">
        <v>325</v>
      </c>
      <c r="B470" s="19">
        <v>750</v>
      </c>
      <c r="C470" s="19">
        <v>67.5</v>
      </c>
      <c r="D470" s="19">
        <v>67.5</v>
      </c>
      <c r="E470" s="20"/>
      <c r="F470" s="21">
        <v>43984</v>
      </c>
      <c r="G470" s="22" t="s">
        <v>904</v>
      </c>
      <c r="I470" s="22" t="s">
        <v>1880</v>
      </c>
      <c r="J470" s="21">
        <v>43984</v>
      </c>
      <c r="K470" s="22" t="s">
        <v>102</v>
      </c>
      <c r="L470" t="s">
        <v>102</v>
      </c>
      <c r="M470" t="b">
        <f t="shared" si="14"/>
        <v>1</v>
      </c>
      <c r="N470" t="str">
        <f t="shared" si="15"/>
        <v>URG</v>
      </c>
    </row>
    <row r="471" spans="1:14" x14ac:dyDescent="0.2">
      <c r="A471" s="18">
        <v>393</v>
      </c>
      <c r="B471" s="19">
        <v>280</v>
      </c>
      <c r="C471" s="19">
        <v>25.25</v>
      </c>
      <c r="D471" s="19">
        <v>25.25</v>
      </c>
      <c r="E471" s="20"/>
      <c r="F471" s="21">
        <v>43984</v>
      </c>
      <c r="G471" s="22" t="s">
        <v>905</v>
      </c>
      <c r="I471" s="22" t="s">
        <v>1881</v>
      </c>
      <c r="J471" s="21">
        <v>43984</v>
      </c>
      <c r="K471" s="22" t="s">
        <v>104</v>
      </c>
      <c r="L471" t="s">
        <v>104</v>
      </c>
      <c r="M471" t="b">
        <f t="shared" si="14"/>
        <v>1</v>
      </c>
      <c r="N471" t="str">
        <f t="shared" si="15"/>
        <v>URG</v>
      </c>
    </row>
    <row r="472" spans="1:14" x14ac:dyDescent="0.2">
      <c r="A472" s="18">
        <v>138</v>
      </c>
      <c r="B472" s="19">
        <v>700</v>
      </c>
      <c r="C472" s="19">
        <v>63</v>
      </c>
      <c r="D472" s="19">
        <v>63</v>
      </c>
      <c r="E472" s="20"/>
      <c r="F472" s="21">
        <v>43988</v>
      </c>
      <c r="G472" s="22" t="s">
        <v>906</v>
      </c>
      <c r="I472" s="22" t="s">
        <v>1882</v>
      </c>
      <c r="J472" s="21">
        <v>43984</v>
      </c>
      <c r="K472" s="22" t="s">
        <v>102</v>
      </c>
      <c r="L472" t="s">
        <v>102</v>
      </c>
      <c r="M472" t="b">
        <f t="shared" si="14"/>
        <v>1</v>
      </c>
      <c r="N472" t="str">
        <f t="shared" si="15"/>
        <v>URG</v>
      </c>
    </row>
    <row r="473" spans="1:14" x14ac:dyDescent="0.2">
      <c r="A473" s="18">
        <v>263</v>
      </c>
      <c r="B473" s="19">
        <v>700</v>
      </c>
      <c r="C473" s="19">
        <v>63</v>
      </c>
      <c r="D473" s="19">
        <v>63</v>
      </c>
      <c r="E473" s="20"/>
      <c r="F473" s="21">
        <v>43988</v>
      </c>
      <c r="G473" s="22" t="s">
        <v>907</v>
      </c>
      <c r="I473" s="22" t="s">
        <v>1883</v>
      </c>
      <c r="J473" s="21">
        <v>43984</v>
      </c>
      <c r="K473" s="22" t="s">
        <v>104</v>
      </c>
      <c r="L473" t="s">
        <v>104</v>
      </c>
      <c r="M473" t="b">
        <f t="shared" si="14"/>
        <v>1</v>
      </c>
      <c r="N473" t="str">
        <f t="shared" si="15"/>
        <v>URG</v>
      </c>
    </row>
    <row r="474" spans="1:14" x14ac:dyDescent="0.2">
      <c r="A474" s="18">
        <v>85</v>
      </c>
      <c r="B474" s="19">
        <v>700</v>
      </c>
      <c r="C474" s="19">
        <v>63</v>
      </c>
      <c r="D474" s="19">
        <v>63</v>
      </c>
      <c r="E474" s="20"/>
      <c r="F474" s="21">
        <v>43988</v>
      </c>
      <c r="G474" s="22" t="s">
        <v>908</v>
      </c>
      <c r="I474" s="22" t="s">
        <v>1884</v>
      </c>
      <c r="J474" s="21">
        <v>43984</v>
      </c>
      <c r="K474" s="22" t="s">
        <v>104</v>
      </c>
      <c r="L474" t="s">
        <v>104</v>
      </c>
      <c r="M474" t="b">
        <f t="shared" si="14"/>
        <v>1</v>
      </c>
      <c r="N474" t="str">
        <f t="shared" si="15"/>
        <v>URG</v>
      </c>
    </row>
    <row r="475" spans="1:14" x14ac:dyDescent="0.2">
      <c r="A475" s="18">
        <v>209</v>
      </c>
      <c r="B475" s="19">
        <v>350</v>
      </c>
      <c r="C475" s="19">
        <v>31.5</v>
      </c>
      <c r="D475" s="19">
        <v>31.5</v>
      </c>
      <c r="E475" s="20"/>
      <c r="F475" s="21">
        <v>43988</v>
      </c>
      <c r="G475" s="22" t="s">
        <v>909</v>
      </c>
      <c r="I475" s="22" t="s">
        <v>1885</v>
      </c>
      <c r="J475" s="21">
        <v>43984</v>
      </c>
      <c r="K475" s="22" t="s">
        <v>104</v>
      </c>
      <c r="L475" t="s">
        <v>104</v>
      </c>
      <c r="M475" t="b">
        <f t="shared" si="14"/>
        <v>1</v>
      </c>
      <c r="N475" t="str">
        <f t="shared" si="15"/>
        <v>URG</v>
      </c>
    </row>
    <row r="476" spans="1:14" x14ac:dyDescent="0.2">
      <c r="A476" s="18">
        <v>161</v>
      </c>
      <c r="B476" s="19">
        <v>700</v>
      </c>
      <c r="C476" s="19">
        <v>63</v>
      </c>
      <c r="D476" s="19">
        <v>63</v>
      </c>
      <c r="E476" s="20"/>
      <c r="F476" s="21">
        <v>43988</v>
      </c>
      <c r="G476" s="22" t="s">
        <v>910</v>
      </c>
      <c r="I476" s="22" t="s">
        <v>1886</v>
      </c>
      <c r="J476" s="21">
        <v>43984</v>
      </c>
      <c r="K476" s="22" t="s">
        <v>432</v>
      </c>
      <c r="L476" t="s">
        <v>432</v>
      </c>
      <c r="M476" t="b">
        <f t="shared" si="14"/>
        <v>1</v>
      </c>
      <c r="N476" t="str">
        <f t="shared" si="15"/>
        <v>URG</v>
      </c>
    </row>
    <row r="477" spans="1:14" x14ac:dyDescent="0.2">
      <c r="A477" s="18">
        <v>276</v>
      </c>
      <c r="B477" s="19">
        <v>700</v>
      </c>
      <c r="C477" s="19">
        <v>63</v>
      </c>
      <c r="D477" s="19">
        <v>63</v>
      </c>
      <c r="E477" s="20"/>
      <c r="F477" s="21">
        <v>43988</v>
      </c>
      <c r="G477" s="22" t="s">
        <v>911</v>
      </c>
      <c r="I477" s="22" t="s">
        <v>1887</v>
      </c>
      <c r="J477" s="21">
        <v>43984</v>
      </c>
      <c r="K477" s="22" t="s">
        <v>431</v>
      </c>
      <c r="L477" t="s">
        <v>431</v>
      </c>
      <c r="M477" t="b">
        <f t="shared" si="14"/>
        <v>1</v>
      </c>
      <c r="N477" t="str">
        <f t="shared" si="15"/>
        <v>URG</v>
      </c>
    </row>
    <row r="478" spans="1:14" x14ac:dyDescent="0.2">
      <c r="A478" s="18">
        <v>392</v>
      </c>
      <c r="B478" s="19">
        <v>700</v>
      </c>
      <c r="C478" s="19">
        <v>63</v>
      </c>
      <c r="D478" s="19">
        <v>63</v>
      </c>
      <c r="E478" s="20"/>
      <c r="F478" s="21">
        <v>43988</v>
      </c>
      <c r="G478" s="22" t="s">
        <v>912</v>
      </c>
      <c r="I478" s="22" t="s">
        <v>1888</v>
      </c>
      <c r="J478" s="21">
        <v>43984</v>
      </c>
      <c r="K478" s="22" t="s">
        <v>2339</v>
      </c>
      <c r="L478" t="s">
        <v>2339</v>
      </c>
      <c r="M478" t="b">
        <f t="shared" si="14"/>
        <v>1</v>
      </c>
      <c r="N478" t="str">
        <f t="shared" si="15"/>
        <v>URG</v>
      </c>
    </row>
    <row r="479" spans="1:14" x14ac:dyDescent="0.2">
      <c r="A479" s="18">
        <v>9</v>
      </c>
      <c r="B479" s="19">
        <v>350</v>
      </c>
      <c r="C479" s="19">
        <v>31.5</v>
      </c>
      <c r="D479" s="19">
        <v>31.5</v>
      </c>
      <c r="E479" s="20"/>
      <c r="F479" s="21">
        <v>43988</v>
      </c>
      <c r="G479" s="22" t="s">
        <v>913</v>
      </c>
      <c r="I479" s="22" t="s">
        <v>1889</v>
      </c>
      <c r="J479" s="21">
        <v>43984</v>
      </c>
      <c r="K479" s="22" t="s">
        <v>428</v>
      </c>
      <c r="L479" t="s">
        <v>428</v>
      </c>
      <c r="M479" t="b">
        <f t="shared" si="14"/>
        <v>1</v>
      </c>
      <c r="N479" t="str">
        <f t="shared" si="15"/>
        <v>URG</v>
      </c>
    </row>
    <row r="480" spans="1:14" x14ac:dyDescent="0.2">
      <c r="A480" s="18">
        <v>294</v>
      </c>
      <c r="B480" s="19">
        <v>700</v>
      </c>
      <c r="C480" s="19">
        <v>63</v>
      </c>
      <c r="D480" s="19">
        <v>63</v>
      </c>
      <c r="E480" s="20"/>
      <c r="F480" s="21">
        <v>43988</v>
      </c>
      <c r="G480" s="22" t="s">
        <v>914</v>
      </c>
      <c r="I480" s="22" t="s">
        <v>1890</v>
      </c>
      <c r="J480" s="21">
        <v>43984</v>
      </c>
      <c r="K480" s="22" t="s">
        <v>2337</v>
      </c>
      <c r="L480" t="s">
        <v>2337</v>
      </c>
      <c r="M480" t="b">
        <f t="shared" si="14"/>
        <v>1</v>
      </c>
      <c r="N480" t="str">
        <f t="shared" si="15"/>
        <v>URG</v>
      </c>
    </row>
    <row r="481" spans="1:14" x14ac:dyDescent="0.2">
      <c r="A481" s="18">
        <v>286</v>
      </c>
      <c r="B481" s="19">
        <v>700</v>
      </c>
      <c r="C481" s="19">
        <v>63</v>
      </c>
      <c r="D481" s="19">
        <v>63</v>
      </c>
      <c r="E481" s="20"/>
      <c r="F481" s="21">
        <v>43988</v>
      </c>
      <c r="G481" s="22" t="s">
        <v>915</v>
      </c>
      <c r="I481" s="22" t="s">
        <v>1891</v>
      </c>
      <c r="J481" s="21">
        <v>43984</v>
      </c>
      <c r="K481" s="22" t="s">
        <v>8</v>
      </c>
      <c r="L481" t="s">
        <v>8</v>
      </c>
      <c r="M481" t="b">
        <f t="shared" si="14"/>
        <v>1</v>
      </c>
      <c r="N481" t="str">
        <f t="shared" si="15"/>
        <v>URG</v>
      </c>
    </row>
    <row r="482" spans="1:14" x14ac:dyDescent="0.2">
      <c r="A482" s="18">
        <v>284</v>
      </c>
      <c r="B482" s="19">
        <v>700</v>
      </c>
      <c r="C482" s="19">
        <v>63</v>
      </c>
      <c r="D482" s="19">
        <v>63</v>
      </c>
      <c r="E482" s="20"/>
      <c r="F482" s="21">
        <v>43988</v>
      </c>
      <c r="G482" s="22" t="s">
        <v>916</v>
      </c>
      <c r="I482" s="22" t="s">
        <v>1892</v>
      </c>
      <c r="J482" s="21">
        <v>43984</v>
      </c>
      <c r="K482" s="22" t="s">
        <v>428</v>
      </c>
      <c r="L482" t="s">
        <v>428</v>
      </c>
      <c r="M482" t="b">
        <f t="shared" si="14"/>
        <v>1</v>
      </c>
      <c r="N482" t="str">
        <f t="shared" si="15"/>
        <v>URG</v>
      </c>
    </row>
    <row r="483" spans="1:14" x14ac:dyDescent="0.2">
      <c r="A483" s="18">
        <v>22</v>
      </c>
      <c r="B483" s="19">
        <v>700</v>
      </c>
      <c r="C483" s="19">
        <v>63</v>
      </c>
      <c r="D483" s="19">
        <v>63</v>
      </c>
      <c r="E483" s="20"/>
      <c r="F483" s="21">
        <v>43988</v>
      </c>
      <c r="G483" s="22" t="s">
        <v>917</v>
      </c>
      <c r="I483" s="22" t="s">
        <v>1893</v>
      </c>
      <c r="J483" s="21">
        <v>43984</v>
      </c>
      <c r="K483" s="22" t="s">
        <v>104</v>
      </c>
      <c r="L483" t="s">
        <v>104</v>
      </c>
      <c r="M483" t="b">
        <f t="shared" si="14"/>
        <v>1</v>
      </c>
      <c r="N483" t="str">
        <f t="shared" si="15"/>
        <v>URG</v>
      </c>
    </row>
    <row r="484" spans="1:14" x14ac:dyDescent="0.2">
      <c r="A484" s="18">
        <v>306</v>
      </c>
      <c r="B484" s="19">
        <v>350</v>
      </c>
      <c r="C484" s="19">
        <v>31.5</v>
      </c>
      <c r="D484" s="19">
        <v>31.5</v>
      </c>
      <c r="E484" s="20"/>
      <c r="F484" s="21">
        <v>43988</v>
      </c>
      <c r="G484" s="22" t="s">
        <v>918</v>
      </c>
      <c r="I484" s="22" t="s">
        <v>1894</v>
      </c>
      <c r="J484" s="21">
        <v>43984</v>
      </c>
      <c r="K484" s="22" t="s">
        <v>104</v>
      </c>
      <c r="L484" t="s">
        <v>104</v>
      </c>
      <c r="M484" t="b">
        <f t="shared" si="14"/>
        <v>1</v>
      </c>
      <c r="N484" t="str">
        <f t="shared" si="15"/>
        <v>URG</v>
      </c>
    </row>
    <row r="485" spans="1:14" x14ac:dyDescent="0.2">
      <c r="A485" s="18">
        <v>117</v>
      </c>
      <c r="B485" s="19">
        <v>350</v>
      </c>
      <c r="C485" s="19">
        <v>31.5</v>
      </c>
      <c r="D485" s="19">
        <v>31.5</v>
      </c>
      <c r="E485" s="20"/>
      <c r="F485" s="21">
        <v>43988</v>
      </c>
      <c r="G485" s="22" t="s">
        <v>919</v>
      </c>
      <c r="I485" s="22" t="s">
        <v>1895</v>
      </c>
      <c r="J485" s="21">
        <v>43984</v>
      </c>
      <c r="K485" s="22" t="s">
        <v>104</v>
      </c>
      <c r="L485" t="s">
        <v>104</v>
      </c>
      <c r="M485" t="b">
        <f t="shared" si="14"/>
        <v>1</v>
      </c>
      <c r="N485" t="str">
        <f t="shared" si="15"/>
        <v>URG</v>
      </c>
    </row>
    <row r="486" spans="1:14" x14ac:dyDescent="0.2">
      <c r="A486" s="18">
        <v>392</v>
      </c>
      <c r="B486" s="19">
        <v>700</v>
      </c>
      <c r="C486" s="19">
        <v>63</v>
      </c>
      <c r="D486" s="19">
        <v>63</v>
      </c>
      <c r="E486" s="20"/>
      <c r="F486" s="21">
        <v>43988</v>
      </c>
      <c r="G486" s="22" t="s">
        <v>920</v>
      </c>
      <c r="I486" s="22" t="s">
        <v>1896</v>
      </c>
      <c r="J486" s="21">
        <v>43984</v>
      </c>
      <c r="K486" s="22" t="s">
        <v>2339</v>
      </c>
      <c r="L486" t="s">
        <v>2339</v>
      </c>
      <c r="M486" t="b">
        <f t="shared" si="14"/>
        <v>1</v>
      </c>
      <c r="N486" t="str">
        <f t="shared" si="15"/>
        <v>URG</v>
      </c>
    </row>
    <row r="487" spans="1:14" x14ac:dyDescent="0.2">
      <c r="A487" s="18">
        <v>72</v>
      </c>
      <c r="B487" s="19">
        <v>700</v>
      </c>
      <c r="C487" s="19">
        <v>63</v>
      </c>
      <c r="D487" s="19">
        <v>63</v>
      </c>
      <c r="E487" s="20"/>
      <c r="F487" s="21">
        <v>43988</v>
      </c>
      <c r="G487" s="22" t="s">
        <v>921</v>
      </c>
      <c r="I487" s="22" t="s">
        <v>1897</v>
      </c>
      <c r="J487" s="21">
        <v>43984</v>
      </c>
      <c r="K487" s="22" t="s">
        <v>102</v>
      </c>
      <c r="L487" t="s">
        <v>102</v>
      </c>
      <c r="M487" t="b">
        <f t="shared" si="14"/>
        <v>1</v>
      </c>
      <c r="N487" t="str">
        <f t="shared" si="15"/>
        <v>URG</v>
      </c>
    </row>
    <row r="488" spans="1:14" x14ac:dyDescent="0.2">
      <c r="A488" s="18">
        <v>244</v>
      </c>
      <c r="B488" s="19">
        <v>700</v>
      </c>
      <c r="C488" s="19">
        <v>63</v>
      </c>
      <c r="D488" s="19">
        <v>63</v>
      </c>
      <c r="E488" s="20"/>
      <c r="F488" s="21">
        <v>43988</v>
      </c>
      <c r="G488" s="22" t="s">
        <v>922</v>
      </c>
      <c r="I488" s="22" t="s">
        <v>1898</v>
      </c>
      <c r="J488" s="21">
        <v>43984</v>
      </c>
      <c r="K488" s="22" t="s">
        <v>104</v>
      </c>
      <c r="L488" t="s">
        <v>104</v>
      </c>
      <c r="M488" t="b">
        <f t="shared" si="14"/>
        <v>1</v>
      </c>
      <c r="N488" t="str">
        <f t="shared" si="15"/>
        <v>URG</v>
      </c>
    </row>
    <row r="489" spans="1:14" x14ac:dyDescent="0.2">
      <c r="A489" s="18">
        <v>94</v>
      </c>
      <c r="B489" s="19">
        <v>350</v>
      </c>
      <c r="C489" s="19">
        <v>31.5</v>
      </c>
      <c r="D489" s="19">
        <v>31.5</v>
      </c>
      <c r="E489" s="20"/>
      <c r="F489" s="21">
        <v>43988</v>
      </c>
      <c r="G489" s="22" t="s">
        <v>923</v>
      </c>
      <c r="I489" s="22" t="s">
        <v>1899</v>
      </c>
      <c r="J489" s="21">
        <v>43984</v>
      </c>
      <c r="K489" s="22" t="s">
        <v>102</v>
      </c>
      <c r="L489" t="s">
        <v>102</v>
      </c>
      <c r="M489" t="b">
        <f t="shared" si="14"/>
        <v>1</v>
      </c>
      <c r="N489" t="str">
        <f t="shared" si="15"/>
        <v>URG</v>
      </c>
    </row>
    <row r="490" spans="1:14" x14ac:dyDescent="0.2">
      <c r="A490" s="18">
        <v>318</v>
      </c>
      <c r="B490" s="19">
        <v>700</v>
      </c>
      <c r="C490" s="19">
        <v>63</v>
      </c>
      <c r="D490" s="19">
        <v>63</v>
      </c>
      <c r="E490" s="20"/>
      <c r="F490" s="21">
        <v>43988</v>
      </c>
      <c r="G490" s="22" t="s">
        <v>924</v>
      </c>
      <c r="I490" s="22" t="s">
        <v>1900</v>
      </c>
      <c r="J490" s="21">
        <v>43984</v>
      </c>
      <c r="K490" s="22" t="s">
        <v>2343</v>
      </c>
      <c r="L490" t="s">
        <v>2343</v>
      </c>
      <c r="M490" t="b">
        <f t="shared" si="14"/>
        <v>1</v>
      </c>
      <c r="N490" t="str">
        <f t="shared" si="15"/>
        <v>URG</v>
      </c>
    </row>
    <row r="491" spans="1:14" x14ac:dyDescent="0.2">
      <c r="A491" s="18">
        <v>248</v>
      </c>
      <c r="B491" s="19">
        <v>350</v>
      </c>
      <c r="C491" s="19">
        <v>31.5</v>
      </c>
      <c r="D491" s="19">
        <v>31.5</v>
      </c>
      <c r="E491" s="20"/>
      <c r="F491" s="21">
        <v>43988</v>
      </c>
      <c r="G491" s="22" t="s">
        <v>925</v>
      </c>
      <c r="I491" s="22" t="s">
        <v>1901</v>
      </c>
      <c r="J491" s="21">
        <v>43984</v>
      </c>
      <c r="K491" s="22" t="s">
        <v>102</v>
      </c>
      <c r="L491" t="s">
        <v>102</v>
      </c>
      <c r="M491" t="b">
        <f t="shared" si="14"/>
        <v>1</v>
      </c>
      <c r="N491" t="str">
        <f t="shared" si="15"/>
        <v>URG</v>
      </c>
    </row>
    <row r="492" spans="1:14" x14ac:dyDescent="0.2">
      <c r="A492" s="18">
        <v>283</v>
      </c>
      <c r="B492" s="19">
        <v>700</v>
      </c>
      <c r="C492" s="19">
        <v>63</v>
      </c>
      <c r="D492" s="19">
        <v>63</v>
      </c>
      <c r="E492" s="20"/>
      <c r="F492" s="21">
        <v>43988</v>
      </c>
      <c r="G492" s="22" t="s">
        <v>926</v>
      </c>
      <c r="I492" s="22" t="s">
        <v>1902</v>
      </c>
      <c r="J492" s="21">
        <v>43984</v>
      </c>
      <c r="K492" s="22" t="s">
        <v>434</v>
      </c>
      <c r="L492" t="s">
        <v>434</v>
      </c>
      <c r="M492" t="b">
        <f t="shared" si="14"/>
        <v>1</v>
      </c>
      <c r="N492" t="str">
        <f t="shared" si="15"/>
        <v>URG</v>
      </c>
    </row>
    <row r="493" spans="1:14" x14ac:dyDescent="0.2">
      <c r="A493" s="18">
        <v>184</v>
      </c>
      <c r="B493" s="19">
        <v>350</v>
      </c>
      <c r="C493" s="19">
        <v>31.5</v>
      </c>
      <c r="D493" s="19">
        <v>31.5</v>
      </c>
      <c r="E493" s="20"/>
      <c r="F493" s="21">
        <v>43988</v>
      </c>
      <c r="G493" s="22" t="s">
        <v>927</v>
      </c>
      <c r="I493" s="22" t="s">
        <v>1903</v>
      </c>
      <c r="J493" s="21">
        <v>43984</v>
      </c>
      <c r="K493" s="22" t="s">
        <v>104</v>
      </c>
      <c r="L493" t="s">
        <v>104</v>
      </c>
      <c r="M493" t="b">
        <f t="shared" si="14"/>
        <v>1</v>
      </c>
      <c r="N493" t="str">
        <f t="shared" si="15"/>
        <v>URG</v>
      </c>
    </row>
    <row r="494" spans="1:14" x14ac:dyDescent="0.2">
      <c r="A494" s="18">
        <v>184</v>
      </c>
      <c r="B494" s="19">
        <v>350</v>
      </c>
      <c r="C494" s="19">
        <v>31.5</v>
      </c>
      <c r="D494" s="19">
        <v>31.5</v>
      </c>
      <c r="E494" s="20"/>
      <c r="F494" s="21">
        <v>43988</v>
      </c>
      <c r="G494" s="22" t="s">
        <v>928</v>
      </c>
      <c r="I494" s="22" t="s">
        <v>1904</v>
      </c>
      <c r="J494" s="21">
        <v>43984</v>
      </c>
      <c r="K494" s="22" t="s">
        <v>104</v>
      </c>
      <c r="L494" t="s">
        <v>104</v>
      </c>
      <c r="M494" t="b">
        <f t="shared" si="14"/>
        <v>1</v>
      </c>
      <c r="N494" t="str">
        <f t="shared" si="15"/>
        <v>URG</v>
      </c>
    </row>
    <row r="495" spans="1:14" x14ac:dyDescent="0.2">
      <c r="A495" s="18">
        <v>9</v>
      </c>
      <c r="B495" s="19">
        <v>700</v>
      </c>
      <c r="C495" s="19">
        <v>63</v>
      </c>
      <c r="D495" s="19">
        <v>63</v>
      </c>
      <c r="E495" s="20"/>
      <c r="F495" s="21">
        <v>43988</v>
      </c>
      <c r="G495" s="22" t="s">
        <v>929</v>
      </c>
      <c r="I495" s="22" t="s">
        <v>1905</v>
      </c>
      <c r="J495" s="21">
        <v>43984</v>
      </c>
      <c r="K495" s="22" t="s">
        <v>428</v>
      </c>
      <c r="L495" t="s">
        <v>428</v>
      </c>
      <c r="M495" t="b">
        <f t="shared" si="14"/>
        <v>1</v>
      </c>
      <c r="N495" t="str">
        <f t="shared" si="15"/>
        <v>URG</v>
      </c>
    </row>
    <row r="496" spans="1:14" x14ac:dyDescent="0.2">
      <c r="A496" s="18">
        <v>248</v>
      </c>
      <c r="B496" s="19">
        <v>700</v>
      </c>
      <c r="C496" s="19">
        <v>63</v>
      </c>
      <c r="D496" s="19">
        <v>63</v>
      </c>
      <c r="E496" s="20"/>
      <c r="F496" s="21">
        <v>43988</v>
      </c>
      <c r="G496" s="22" t="s">
        <v>930</v>
      </c>
      <c r="I496" s="22" t="s">
        <v>1906</v>
      </c>
      <c r="J496" s="21">
        <v>43984</v>
      </c>
      <c r="K496" s="22" t="s">
        <v>102</v>
      </c>
      <c r="L496" t="s">
        <v>102</v>
      </c>
      <c r="M496" t="b">
        <f t="shared" si="14"/>
        <v>1</v>
      </c>
      <c r="N496" t="str">
        <f t="shared" si="15"/>
        <v>URG</v>
      </c>
    </row>
    <row r="497" spans="1:14" x14ac:dyDescent="0.2">
      <c r="A497" s="18">
        <v>276</v>
      </c>
      <c r="B497" s="19">
        <v>700</v>
      </c>
      <c r="C497" s="19">
        <v>63</v>
      </c>
      <c r="D497" s="19">
        <v>63</v>
      </c>
      <c r="E497" s="20"/>
      <c r="F497" s="21">
        <v>43988</v>
      </c>
      <c r="G497" s="22" t="s">
        <v>931</v>
      </c>
      <c r="I497" s="22" t="s">
        <v>1907</v>
      </c>
      <c r="J497" s="21">
        <v>43984</v>
      </c>
      <c r="K497" s="22" t="s">
        <v>431</v>
      </c>
      <c r="L497" t="s">
        <v>431</v>
      </c>
      <c r="M497" t="b">
        <f t="shared" si="14"/>
        <v>1</v>
      </c>
      <c r="N497" t="str">
        <f t="shared" si="15"/>
        <v>URG</v>
      </c>
    </row>
    <row r="498" spans="1:14" x14ac:dyDescent="0.2">
      <c r="A498" s="18">
        <v>349</v>
      </c>
      <c r="B498" s="19">
        <v>700</v>
      </c>
      <c r="C498" s="19">
        <v>63</v>
      </c>
      <c r="D498" s="19">
        <v>63</v>
      </c>
      <c r="E498" s="20"/>
      <c r="F498" s="21">
        <v>43988</v>
      </c>
      <c r="G498" s="22" t="s">
        <v>932</v>
      </c>
      <c r="I498" s="22" t="s">
        <v>1908</v>
      </c>
      <c r="J498" s="21">
        <v>43984</v>
      </c>
      <c r="K498" s="22" t="s">
        <v>102</v>
      </c>
      <c r="L498" t="s">
        <v>102</v>
      </c>
      <c r="M498" t="b">
        <f t="shared" si="14"/>
        <v>1</v>
      </c>
      <c r="N498" t="str">
        <f t="shared" si="15"/>
        <v>URG</v>
      </c>
    </row>
    <row r="499" spans="1:14" x14ac:dyDescent="0.2">
      <c r="A499" s="18">
        <v>36</v>
      </c>
      <c r="B499" s="19">
        <v>700</v>
      </c>
      <c r="C499" s="19">
        <v>63</v>
      </c>
      <c r="D499" s="19">
        <v>63</v>
      </c>
      <c r="E499" s="20"/>
      <c r="F499" s="21">
        <v>43988</v>
      </c>
      <c r="G499" s="22" t="s">
        <v>933</v>
      </c>
      <c r="I499" s="22" t="s">
        <v>1909</v>
      </c>
      <c r="J499" s="21">
        <v>43984</v>
      </c>
      <c r="K499" s="22" t="s">
        <v>102</v>
      </c>
      <c r="L499" t="s">
        <v>102</v>
      </c>
      <c r="M499" t="b">
        <f t="shared" si="14"/>
        <v>1</v>
      </c>
      <c r="N499" t="str">
        <f t="shared" si="15"/>
        <v>URG</v>
      </c>
    </row>
    <row r="500" spans="1:14" x14ac:dyDescent="0.2">
      <c r="A500" s="18">
        <v>109</v>
      </c>
      <c r="B500" s="19">
        <v>700</v>
      </c>
      <c r="C500" s="19">
        <v>63</v>
      </c>
      <c r="D500" s="19">
        <v>63</v>
      </c>
      <c r="E500" s="20"/>
      <c r="F500" s="21">
        <v>43988</v>
      </c>
      <c r="G500" s="22" t="s">
        <v>934</v>
      </c>
      <c r="I500" s="22" t="s">
        <v>1910</v>
      </c>
      <c r="J500" s="21">
        <v>43984</v>
      </c>
      <c r="K500" s="22" t="s">
        <v>102</v>
      </c>
      <c r="L500" t="s">
        <v>102</v>
      </c>
      <c r="M500" t="b">
        <f t="shared" si="14"/>
        <v>1</v>
      </c>
      <c r="N500" t="str">
        <f t="shared" si="15"/>
        <v>URG</v>
      </c>
    </row>
    <row r="501" spans="1:14" x14ac:dyDescent="0.2">
      <c r="A501" s="18">
        <v>109</v>
      </c>
      <c r="B501" s="19">
        <v>350</v>
      </c>
      <c r="C501" s="19">
        <v>31.5</v>
      </c>
      <c r="D501" s="19">
        <v>31.5</v>
      </c>
      <c r="E501" s="20"/>
      <c r="F501" s="21">
        <v>43988</v>
      </c>
      <c r="G501" s="22" t="s">
        <v>935</v>
      </c>
      <c r="I501" s="22" t="s">
        <v>1911</v>
      </c>
      <c r="J501" s="21">
        <v>43984</v>
      </c>
      <c r="K501" s="22" t="s">
        <v>102</v>
      </c>
      <c r="L501" t="s">
        <v>102</v>
      </c>
      <c r="M501" t="b">
        <f t="shared" si="14"/>
        <v>1</v>
      </c>
      <c r="N501" t="str">
        <f t="shared" si="15"/>
        <v>URG</v>
      </c>
    </row>
    <row r="502" spans="1:14" x14ac:dyDescent="0.2">
      <c r="A502" s="18">
        <v>238</v>
      </c>
      <c r="B502" s="19">
        <v>700</v>
      </c>
      <c r="C502" s="19">
        <v>63</v>
      </c>
      <c r="D502" s="19">
        <v>63</v>
      </c>
      <c r="E502" s="20"/>
      <c r="F502" s="21">
        <v>43988</v>
      </c>
      <c r="G502" s="22" t="s">
        <v>936</v>
      </c>
      <c r="I502" s="22" t="s">
        <v>1912</v>
      </c>
      <c r="J502" s="21">
        <v>43984</v>
      </c>
      <c r="K502" s="22" t="s">
        <v>102</v>
      </c>
      <c r="L502" t="s">
        <v>102</v>
      </c>
      <c r="M502" t="b">
        <f t="shared" si="14"/>
        <v>1</v>
      </c>
      <c r="N502" t="str">
        <f t="shared" si="15"/>
        <v>URG</v>
      </c>
    </row>
    <row r="503" spans="1:14" x14ac:dyDescent="0.2">
      <c r="A503" s="18">
        <v>93</v>
      </c>
      <c r="B503" s="19">
        <v>700</v>
      </c>
      <c r="C503" s="19">
        <v>63</v>
      </c>
      <c r="D503" s="19">
        <v>63</v>
      </c>
      <c r="E503" s="20"/>
      <c r="F503" s="21">
        <v>43988</v>
      </c>
      <c r="G503" s="22" t="s">
        <v>937</v>
      </c>
      <c r="I503" s="22" t="s">
        <v>1913</v>
      </c>
      <c r="J503" s="21">
        <v>43984</v>
      </c>
      <c r="K503" s="22" t="s">
        <v>102</v>
      </c>
      <c r="L503" t="s">
        <v>102</v>
      </c>
      <c r="M503" t="b">
        <f t="shared" si="14"/>
        <v>1</v>
      </c>
      <c r="N503" t="str">
        <f t="shared" si="15"/>
        <v>URG</v>
      </c>
    </row>
    <row r="504" spans="1:14" x14ac:dyDescent="0.2">
      <c r="A504" s="18">
        <v>349</v>
      </c>
      <c r="B504" s="19">
        <v>700</v>
      </c>
      <c r="C504" s="19">
        <v>63</v>
      </c>
      <c r="D504" s="19">
        <v>63</v>
      </c>
      <c r="E504" s="20"/>
      <c r="F504" s="21">
        <v>43988</v>
      </c>
      <c r="G504" s="22" t="s">
        <v>938</v>
      </c>
      <c r="I504" s="22" t="s">
        <v>1914</v>
      </c>
      <c r="J504" s="21">
        <v>43984</v>
      </c>
      <c r="K504" s="22" t="s">
        <v>102</v>
      </c>
      <c r="L504" t="s">
        <v>102</v>
      </c>
      <c r="M504" t="b">
        <f t="shared" si="14"/>
        <v>1</v>
      </c>
      <c r="N504" t="str">
        <f t="shared" si="15"/>
        <v>URG</v>
      </c>
    </row>
    <row r="505" spans="1:14" x14ac:dyDescent="0.2">
      <c r="A505" s="18">
        <v>136</v>
      </c>
      <c r="B505" s="19">
        <v>700</v>
      </c>
      <c r="C505" s="19">
        <v>63</v>
      </c>
      <c r="D505" s="19">
        <v>63</v>
      </c>
      <c r="E505" s="20"/>
      <c r="F505" s="21">
        <v>43988</v>
      </c>
      <c r="G505" s="22" t="s">
        <v>939</v>
      </c>
      <c r="I505" s="22" t="s">
        <v>1915</v>
      </c>
      <c r="J505" s="21">
        <v>43984</v>
      </c>
      <c r="K505" s="22" t="s">
        <v>102</v>
      </c>
      <c r="L505" t="s">
        <v>102</v>
      </c>
      <c r="M505" t="b">
        <f t="shared" si="14"/>
        <v>1</v>
      </c>
      <c r="N505" t="str">
        <f t="shared" si="15"/>
        <v>URG</v>
      </c>
    </row>
    <row r="506" spans="1:14" x14ac:dyDescent="0.2">
      <c r="A506" s="18">
        <v>283</v>
      </c>
      <c r="B506" s="19">
        <v>700</v>
      </c>
      <c r="C506" s="19">
        <v>63</v>
      </c>
      <c r="D506" s="19">
        <v>63</v>
      </c>
      <c r="E506" s="20"/>
      <c r="F506" s="21">
        <v>43988</v>
      </c>
      <c r="G506" s="22" t="s">
        <v>940</v>
      </c>
      <c r="I506" s="22" t="s">
        <v>1916</v>
      </c>
      <c r="J506" s="21">
        <v>43984</v>
      </c>
      <c r="K506" s="22" t="s">
        <v>434</v>
      </c>
      <c r="L506" t="s">
        <v>434</v>
      </c>
      <c r="M506" t="b">
        <f t="shared" si="14"/>
        <v>1</v>
      </c>
      <c r="N506" t="str">
        <f t="shared" si="15"/>
        <v>URG</v>
      </c>
    </row>
    <row r="507" spans="1:14" x14ac:dyDescent="0.2">
      <c r="A507" s="18">
        <v>286</v>
      </c>
      <c r="B507" s="19">
        <v>700</v>
      </c>
      <c r="C507" s="19">
        <v>63</v>
      </c>
      <c r="D507" s="19">
        <v>63</v>
      </c>
      <c r="E507" s="20"/>
      <c r="F507" s="21">
        <v>43988</v>
      </c>
      <c r="G507" s="22" t="s">
        <v>941</v>
      </c>
      <c r="I507" s="22" t="s">
        <v>1917</v>
      </c>
      <c r="J507" s="21">
        <v>43984</v>
      </c>
      <c r="K507" s="22" t="s">
        <v>8</v>
      </c>
      <c r="L507" t="s">
        <v>8</v>
      </c>
      <c r="M507" t="b">
        <f t="shared" si="14"/>
        <v>1</v>
      </c>
      <c r="N507" t="str">
        <f t="shared" si="15"/>
        <v>URG</v>
      </c>
    </row>
    <row r="508" spans="1:14" x14ac:dyDescent="0.2">
      <c r="A508" s="18">
        <v>238</v>
      </c>
      <c r="B508" s="19">
        <v>700</v>
      </c>
      <c r="C508" s="19">
        <v>63</v>
      </c>
      <c r="D508" s="19">
        <v>63</v>
      </c>
      <c r="E508" s="20"/>
      <c r="F508" s="21">
        <v>43988</v>
      </c>
      <c r="G508" s="22" t="s">
        <v>942</v>
      </c>
      <c r="I508" s="22" t="s">
        <v>1918</v>
      </c>
      <c r="J508" s="21">
        <v>43984</v>
      </c>
      <c r="K508" s="22" t="s">
        <v>102</v>
      </c>
      <c r="L508" t="s">
        <v>102</v>
      </c>
      <c r="M508" t="b">
        <f t="shared" si="14"/>
        <v>1</v>
      </c>
      <c r="N508" t="str">
        <f t="shared" si="15"/>
        <v>URG</v>
      </c>
    </row>
    <row r="509" spans="1:14" x14ac:dyDescent="0.2">
      <c r="A509" s="18">
        <v>238</v>
      </c>
      <c r="B509" s="19">
        <v>700</v>
      </c>
      <c r="C509" s="19">
        <v>63</v>
      </c>
      <c r="D509" s="19">
        <v>63</v>
      </c>
      <c r="E509" s="20"/>
      <c r="F509" s="21">
        <v>43988</v>
      </c>
      <c r="G509" s="22" t="s">
        <v>943</v>
      </c>
      <c r="I509" s="22" t="s">
        <v>1919</v>
      </c>
      <c r="J509" s="21">
        <v>43984</v>
      </c>
      <c r="K509" s="22" t="s">
        <v>102</v>
      </c>
      <c r="L509" t="s">
        <v>102</v>
      </c>
      <c r="M509" t="b">
        <f t="shared" si="14"/>
        <v>1</v>
      </c>
      <c r="N509" t="str">
        <f t="shared" si="15"/>
        <v>URG</v>
      </c>
    </row>
    <row r="510" spans="1:14" x14ac:dyDescent="0.2">
      <c r="A510" s="18">
        <v>161</v>
      </c>
      <c r="B510" s="19">
        <v>700</v>
      </c>
      <c r="C510" s="19">
        <v>63</v>
      </c>
      <c r="D510" s="19">
        <v>63</v>
      </c>
      <c r="E510" s="20"/>
      <c r="F510" s="21">
        <v>43988</v>
      </c>
      <c r="G510" s="22" t="s">
        <v>944</v>
      </c>
      <c r="I510" s="22" t="s">
        <v>1920</v>
      </c>
      <c r="J510" s="21">
        <v>43984</v>
      </c>
      <c r="K510" s="22" t="s">
        <v>432</v>
      </c>
      <c r="L510" t="s">
        <v>432</v>
      </c>
      <c r="M510" t="b">
        <f t="shared" si="14"/>
        <v>1</v>
      </c>
      <c r="N510" t="str">
        <f t="shared" si="15"/>
        <v>URG</v>
      </c>
    </row>
    <row r="511" spans="1:14" x14ac:dyDescent="0.2">
      <c r="A511" s="18">
        <v>283</v>
      </c>
      <c r="B511" s="19">
        <v>700</v>
      </c>
      <c r="C511" s="19">
        <v>63</v>
      </c>
      <c r="D511" s="19">
        <v>63</v>
      </c>
      <c r="E511" s="20"/>
      <c r="F511" s="21">
        <v>43988</v>
      </c>
      <c r="G511" s="22" t="s">
        <v>945</v>
      </c>
      <c r="I511" s="22" t="s">
        <v>1921</v>
      </c>
      <c r="J511" s="21">
        <v>43984</v>
      </c>
      <c r="K511" s="22" t="s">
        <v>434</v>
      </c>
      <c r="L511" t="s">
        <v>434</v>
      </c>
      <c r="M511" t="b">
        <f t="shared" si="14"/>
        <v>1</v>
      </c>
      <c r="N511" t="str">
        <f t="shared" si="15"/>
        <v>URG</v>
      </c>
    </row>
    <row r="512" spans="1:14" x14ac:dyDescent="0.2">
      <c r="A512" s="18">
        <v>43</v>
      </c>
      <c r="B512" s="19">
        <v>350</v>
      </c>
      <c r="C512" s="19">
        <v>31.5</v>
      </c>
      <c r="D512" s="19">
        <v>31.5</v>
      </c>
      <c r="E512" s="20"/>
      <c r="F512" s="21">
        <v>43988</v>
      </c>
      <c r="G512" s="22" t="s">
        <v>946</v>
      </c>
      <c r="I512" s="22" t="s">
        <v>1922</v>
      </c>
      <c r="J512" s="21">
        <v>43984</v>
      </c>
      <c r="K512" s="22" t="s">
        <v>102</v>
      </c>
      <c r="L512" t="s">
        <v>102</v>
      </c>
      <c r="M512" t="b">
        <f t="shared" si="14"/>
        <v>1</v>
      </c>
      <c r="N512" t="str">
        <f t="shared" si="15"/>
        <v>URG</v>
      </c>
    </row>
    <row r="513" spans="1:14" x14ac:dyDescent="0.2">
      <c r="A513" s="18">
        <v>84</v>
      </c>
      <c r="B513" s="19">
        <v>350</v>
      </c>
      <c r="C513" s="19">
        <v>31.5</v>
      </c>
      <c r="D513" s="19">
        <v>31.5</v>
      </c>
      <c r="E513" s="20"/>
      <c r="F513" s="21">
        <v>43988</v>
      </c>
      <c r="G513" s="22" t="s">
        <v>947</v>
      </c>
      <c r="I513" s="22" t="s">
        <v>1923</v>
      </c>
      <c r="J513" s="21">
        <v>43984</v>
      </c>
      <c r="K513" s="22" t="s">
        <v>102</v>
      </c>
      <c r="L513" t="s">
        <v>102</v>
      </c>
      <c r="M513" t="b">
        <f t="shared" si="14"/>
        <v>1</v>
      </c>
      <c r="N513" t="str">
        <f t="shared" si="15"/>
        <v>URG</v>
      </c>
    </row>
    <row r="514" spans="1:14" x14ac:dyDescent="0.2">
      <c r="A514" s="18">
        <v>3</v>
      </c>
      <c r="B514" s="19">
        <v>700</v>
      </c>
      <c r="C514" s="19">
        <v>63</v>
      </c>
      <c r="D514" s="19">
        <v>63</v>
      </c>
      <c r="E514" s="20"/>
      <c r="F514" s="21">
        <v>43988</v>
      </c>
      <c r="G514" s="22" t="s">
        <v>948</v>
      </c>
      <c r="I514" s="22" t="s">
        <v>1924</v>
      </c>
      <c r="J514" s="21">
        <v>43984</v>
      </c>
      <c r="K514" s="22" t="s">
        <v>102</v>
      </c>
      <c r="L514" t="s">
        <v>102</v>
      </c>
      <c r="M514" t="b">
        <f t="shared" si="14"/>
        <v>1</v>
      </c>
      <c r="N514" t="str">
        <f t="shared" si="15"/>
        <v>URG</v>
      </c>
    </row>
    <row r="515" spans="1:14" x14ac:dyDescent="0.2">
      <c r="A515" s="18">
        <v>3</v>
      </c>
      <c r="B515" s="19">
        <v>700</v>
      </c>
      <c r="C515" s="19">
        <v>63</v>
      </c>
      <c r="D515" s="19">
        <v>63</v>
      </c>
      <c r="E515" s="20"/>
      <c r="F515" s="21">
        <v>43988</v>
      </c>
      <c r="G515" s="22" t="s">
        <v>949</v>
      </c>
      <c r="I515" s="22" t="s">
        <v>1925</v>
      </c>
      <c r="J515" s="21">
        <v>43984</v>
      </c>
      <c r="K515" s="22" t="s">
        <v>102</v>
      </c>
      <c r="L515" t="s">
        <v>102</v>
      </c>
      <c r="M515" t="b">
        <f t="shared" ref="M515:M578" si="16">K515=L515</f>
        <v>1</v>
      </c>
      <c r="N515" t="str">
        <f t="shared" ref="N515:N578" si="17">IF(H515="","URG","REG")</f>
        <v>URG</v>
      </c>
    </row>
    <row r="516" spans="1:14" x14ac:dyDescent="0.2">
      <c r="A516" s="18">
        <v>198</v>
      </c>
      <c r="B516" s="19">
        <v>700</v>
      </c>
      <c r="C516" s="19">
        <v>63</v>
      </c>
      <c r="D516" s="19">
        <v>63</v>
      </c>
      <c r="E516" s="20"/>
      <c r="F516" s="21">
        <v>43988</v>
      </c>
      <c r="G516" s="22" t="s">
        <v>950</v>
      </c>
      <c r="I516" s="22" t="s">
        <v>1926</v>
      </c>
      <c r="J516" s="21">
        <v>43984</v>
      </c>
      <c r="K516" s="22" t="s">
        <v>104</v>
      </c>
      <c r="L516" t="s">
        <v>104</v>
      </c>
      <c r="M516" t="b">
        <f t="shared" si="16"/>
        <v>1</v>
      </c>
      <c r="N516" t="str">
        <f t="shared" si="17"/>
        <v>URG</v>
      </c>
    </row>
    <row r="517" spans="1:14" x14ac:dyDescent="0.2">
      <c r="A517" s="18">
        <v>198</v>
      </c>
      <c r="B517" s="19">
        <v>700</v>
      </c>
      <c r="C517" s="19">
        <v>63</v>
      </c>
      <c r="D517" s="19">
        <v>63</v>
      </c>
      <c r="E517" s="20"/>
      <c r="F517" s="21">
        <v>43988</v>
      </c>
      <c r="G517" s="22" t="s">
        <v>951</v>
      </c>
      <c r="I517" s="22" t="s">
        <v>1927</v>
      </c>
      <c r="J517" s="21">
        <v>43984</v>
      </c>
      <c r="K517" s="22" t="s">
        <v>104</v>
      </c>
      <c r="L517" t="s">
        <v>104</v>
      </c>
      <c r="M517" t="b">
        <f t="shared" si="16"/>
        <v>1</v>
      </c>
      <c r="N517" t="str">
        <f t="shared" si="17"/>
        <v>URG</v>
      </c>
    </row>
    <row r="518" spans="1:14" x14ac:dyDescent="0.2">
      <c r="A518" s="18">
        <v>198</v>
      </c>
      <c r="B518" s="19">
        <v>700</v>
      </c>
      <c r="C518" s="19">
        <v>63</v>
      </c>
      <c r="D518" s="19">
        <v>63</v>
      </c>
      <c r="E518" s="20"/>
      <c r="F518" s="21">
        <v>43988</v>
      </c>
      <c r="G518" s="22" t="s">
        <v>952</v>
      </c>
      <c r="I518" s="22" t="s">
        <v>1928</v>
      </c>
      <c r="J518" s="21">
        <v>43984</v>
      </c>
      <c r="K518" s="22" t="s">
        <v>104</v>
      </c>
      <c r="L518" t="s">
        <v>104</v>
      </c>
      <c r="M518" t="b">
        <f t="shared" si="16"/>
        <v>1</v>
      </c>
      <c r="N518" t="str">
        <f t="shared" si="17"/>
        <v>URG</v>
      </c>
    </row>
    <row r="519" spans="1:14" x14ac:dyDescent="0.2">
      <c r="A519" s="18">
        <v>198</v>
      </c>
      <c r="B519" s="19">
        <v>700</v>
      </c>
      <c r="C519" s="19">
        <v>63</v>
      </c>
      <c r="D519" s="19">
        <v>63</v>
      </c>
      <c r="E519" s="20"/>
      <c r="F519" s="21">
        <v>43988</v>
      </c>
      <c r="G519" s="22" t="s">
        <v>953</v>
      </c>
      <c r="I519" s="22" t="s">
        <v>1929</v>
      </c>
      <c r="J519" s="21">
        <v>43984</v>
      </c>
      <c r="K519" s="22" t="s">
        <v>104</v>
      </c>
      <c r="L519" t="s">
        <v>104</v>
      </c>
      <c r="M519" t="b">
        <f t="shared" si="16"/>
        <v>1</v>
      </c>
      <c r="N519" t="str">
        <f t="shared" si="17"/>
        <v>URG</v>
      </c>
    </row>
    <row r="520" spans="1:14" x14ac:dyDescent="0.2">
      <c r="A520" s="18">
        <v>198</v>
      </c>
      <c r="B520" s="19">
        <v>700</v>
      </c>
      <c r="C520" s="19">
        <v>63</v>
      </c>
      <c r="D520" s="19">
        <v>63</v>
      </c>
      <c r="E520" s="20"/>
      <c r="F520" s="21">
        <v>43988</v>
      </c>
      <c r="G520" s="22" t="s">
        <v>954</v>
      </c>
      <c r="I520" s="22" t="s">
        <v>1930</v>
      </c>
      <c r="J520" s="21">
        <v>43984</v>
      </c>
      <c r="K520" s="22" t="s">
        <v>104</v>
      </c>
      <c r="L520" t="s">
        <v>104</v>
      </c>
      <c r="M520" t="b">
        <f t="shared" si="16"/>
        <v>1</v>
      </c>
      <c r="N520" t="str">
        <f t="shared" si="17"/>
        <v>URG</v>
      </c>
    </row>
    <row r="521" spans="1:14" x14ac:dyDescent="0.2">
      <c r="A521" s="18">
        <v>266</v>
      </c>
      <c r="B521" s="19">
        <v>350</v>
      </c>
      <c r="C521" s="19">
        <v>31.5</v>
      </c>
      <c r="D521" s="19">
        <v>31.5</v>
      </c>
      <c r="E521" s="20"/>
      <c r="F521" s="21">
        <v>43988</v>
      </c>
      <c r="G521" s="22" t="s">
        <v>955</v>
      </c>
      <c r="I521" s="22" t="s">
        <v>1931</v>
      </c>
      <c r="J521" s="21">
        <v>43984</v>
      </c>
      <c r="K521" s="22" t="s">
        <v>104</v>
      </c>
      <c r="L521" t="s">
        <v>104</v>
      </c>
      <c r="M521" t="b">
        <f t="shared" si="16"/>
        <v>1</v>
      </c>
      <c r="N521" t="str">
        <f t="shared" si="17"/>
        <v>URG</v>
      </c>
    </row>
    <row r="522" spans="1:14" x14ac:dyDescent="0.2">
      <c r="A522" s="18">
        <v>2</v>
      </c>
      <c r="B522" s="19">
        <v>700</v>
      </c>
      <c r="C522" s="19">
        <v>63</v>
      </c>
      <c r="D522" s="19">
        <v>63</v>
      </c>
      <c r="E522" s="20"/>
      <c r="F522" s="21">
        <v>43988</v>
      </c>
      <c r="G522" s="22" t="s">
        <v>956</v>
      </c>
      <c r="I522" s="22" t="s">
        <v>1932</v>
      </c>
      <c r="J522" s="21">
        <v>43984</v>
      </c>
      <c r="K522" s="22" t="s">
        <v>102</v>
      </c>
      <c r="L522" t="s">
        <v>102</v>
      </c>
      <c r="M522" t="b">
        <f t="shared" si="16"/>
        <v>1</v>
      </c>
      <c r="N522" t="str">
        <f t="shared" si="17"/>
        <v>URG</v>
      </c>
    </row>
    <row r="523" spans="1:14" x14ac:dyDescent="0.2">
      <c r="A523" s="18">
        <v>2</v>
      </c>
      <c r="B523" s="19">
        <v>700</v>
      </c>
      <c r="C523" s="19">
        <v>63</v>
      </c>
      <c r="D523" s="19">
        <v>63</v>
      </c>
      <c r="E523" s="20"/>
      <c r="F523" s="21">
        <v>43988</v>
      </c>
      <c r="G523" s="22" t="s">
        <v>957</v>
      </c>
      <c r="I523" s="22" t="s">
        <v>1933</v>
      </c>
      <c r="J523" s="21">
        <v>43984</v>
      </c>
      <c r="K523" s="22" t="s">
        <v>102</v>
      </c>
      <c r="L523" t="s">
        <v>102</v>
      </c>
      <c r="M523" t="b">
        <f t="shared" si="16"/>
        <v>1</v>
      </c>
      <c r="N523" t="str">
        <f t="shared" si="17"/>
        <v>URG</v>
      </c>
    </row>
    <row r="524" spans="1:14" x14ac:dyDescent="0.2">
      <c r="A524" s="18">
        <v>266</v>
      </c>
      <c r="B524" s="19">
        <v>700</v>
      </c>
      <c r="C524" s="19">
        <v>63</v>
      </c>
      <c r="D524" s="19">
        <v>63</v>
      </c>
      <c r="E524" s="20"/>
      <c r="F524" s="21">
        <v>43988</v>
      </c>
      <c r="G524" s="22" t="s">
        <v>958</v>
      </c>
      <c r="I524" s="22" t="s">
        <v>1934</v>
      </c>
      <c r="J524" s="21">
        <v>43984</v>
      </c>
      <c r="K524" s="22" t="s">
        <v>104</v>
      </c>
      <c r="L524" t="s">
        <v>104</v>
      </c>
      <c r="M524" t="b">
        <f t="shared" si="16"/>
        <v>1</v>
      </c>
      <c r="N524" t="str">
        <f t="shared" si="17"/>
        <v>URG</v>
      </c>
    </row>
    <row r="525" spans="1:14" x14ac:dyDescent="0.2">
      <c r="A525" s="18">
        <v>299</v>
      </c>
      <c r="B525" s="19">
        <v>700</v>
      </c>
      <c r="C525" s="19">
        <v>63</v>
      </c>
      <c r="D525" s="19">
        <v>63</v>
      </c>
      <c r="E525" s="20"/>
      <c r="F525" s="21">
        <v>43988</v>
      </c>
      <c r="G525" s="22" t="s">
        <v>959</v>
      </c>
      <c r="I525" s="22" t="s">
        <v>1935</v>
      </c>
      <c r="J525" s="21">
        <v>43984</v>
      </c>
      <c r="K525" s="22" t="s">
        <v>102</v>
      </c>
      <c r="L525" t="s">
        <v>102</v>
      </c>
      <c r="M525" t="b">
        <f t="shared" si="16"/>
        <v>1</v>
      </c>
      <c r="N525" t="str">
        <f t="shared" si="17"/>
        <v>URG</v>
      </c>
    </row>
    <row r="526" spans="1:14" x14ac:dyDescent="0.2">
      <c r="A526" s="18">
        <v>249</v>
      </c>
      <c r="B526" s="19">
        <v>700</v>
      </c>
      <c r="C526" s="19">
        <v>63</v>
      </c>
      <c r="D526" s="19">
        <v>63</v>
      </c>
      <c r="E526" s="20"/>
      <c r="F526" s="21">
        <v>43988</v>
      </c>
      <c r="G526" s="22" t="s">
        <v>960</v>
      </c>
      <c r="I526" s="22" t="s">
        <v>1936</v>
      </c>
      <c r="J526" s="21">
        <v>43984</v>
      </c>
      <c r="K526" s="22" t="s">
        <v>102</v>
      </c>
      <c r="L526" t="s">
        <v>102</v>
      </c>
      <c r="M526" t="b">
        <f t="shared" si="16"/>
        <v>1</v>
      </c>
      <c r="N526" t="str">
        <f t="shared" si="17"/>
        <v>URG</v>
      </c>
    </row>
    <row r="527" spans="1:14" x14ac:dyDescent="0.2">
      <c r="A527" s="18">
        <v>9</v>
      </c>
      <c r="B527" s="19">
        <v>700</v>
      </c>
      <c r="C527" s="19">
        <v>63</v>
      </c>
      <c r="D527" s="19">
        <v>63</v>
      </c>
      <c r="E527" s="20"/>
      <c r="F527" s="21">
        <v>43988</v>
      </c>
      <c r="G527" s="22" t="s">
        <v>961</v>
      </c>
      <c r="I527" s="22" t="s">
        <v>1937</v>
      </c>
      <c r="J527" s="21">
        <v>43984</v>
      </c>
      <c r="K527" s="22" t="s">
        <v>428</v>
      </c>
      <c r="L527" t="s">
        <v>428</v>
      </c>
      <c r="M527" t="b">
        <f t="shared" si="16"/>
        <v>1</v>
      </c>
      <c r="N527" t="str">
        <f t="shared" si="17"/>
        <v>URG</v>
      </c>
    </row>
    <row r="528" spans="1:14" x14ac:dyDescent="0.2">
      <c r="A528" s="18">
        <v>208</v>
      </c>
      <c r="B528" s="19">
        <v>350</v>
      </c>
      <c r="C528" s="19">
        <v>31.5</v>
      </c>
      <c r="D528" s="19">
        <v>31.5</v>
      </c>
      <c r="E528" s="20"/>
      <c r="F528" s="21">
        <v>43988</v>
      </c>
      <c r="G528" s="22" t="s">
        <v>962</v>
      </c>
      <c r="I528" s="22" t="s">
        <v>1938</v>
      </c>
      <c r="J528" s="21">
        <v>43984</v>
      </c>
      <c r="K528" s="22" t="s">
        <v>428</v>
      </c>
      <c r="L528" t="s">
        <v>428</v>
      </c>
      <c r="M528" t="b">
        <f t="shared" si="16"/>
        <v>1</v>
      </c>
      <c r="N528" t="str">
        <f t="shared" si="17"/>
        <v>URG</v>
      </c>
    </row>
    <row r="529" spans="1:14" x14ac:dyDescent="0.2">
      <c r="A529" s="18">
        <v>85</v>
      </c>
      <c r="B529" s="19">
        <v>700</v>
      </c>
      <c r="C529" s="19">
        <v>63</v>
      </c>
      <c r="D529" s="19">
        <v>63</v>
      </c>
      <c r="E529" s="20"/>
      <c r="F529" s="21">
        <v>43988</v>
      </c>
      <c r="G529" s="22" t="s">
        <v>963</v>
      </c>
      <c r="I529" s="22" t="s">
        <v>1939</v>
      </c>
      <c r="J529" s="21">
        <v>43984</v>
      </c>
      <c r="K529" s="22" t="s">
        <v>104</v>
      </c>
      <c r="L529" t="s">
        <v>104</v>
      </c>
      <c r="M529" t="b">
        <f t="shared" si="16"/>
        <v>1</v>
      </c>
      <c r="N529" t="str">
        <f t="shared" si="17"/>
        <v>URG</v>
      </c>
    </row>
    <row r="530" spans="1:14" x14ac:dyDescent="0.2">
      <c r="A530" s="18">
        <v>84</v>
      </c>
      <c r="B530" s="19">
        <v>700</v>
      </c>
      <c r="C530" s="19">
        <v>63</v>
      </c>
      <c r="D530" s="19">
        <v>63</v>
      </c>
      <c r="E530" s="20"/>
      <c r="F530" s="21">
        <v>43988</v>
      </c>
      <c r="G530" s="22" t="s">
        <v>964</v>
      </c>
      <c r="I530" s="22" t="s">
        <v>1940</v>
      </c>
      <c r="J530" s="21">
        <v>43984</v>
      </c>
      <c r="K530" s="22" t="s">
        <v>102</v>
      </c>
      <c r="L530" t="s">
        <v>102</v>
      </c>
      <c r="M530" t="b">
        <f t="shared" si="16"/>
        <v>1</v>
      </c>
      <c r="N530" t="str">
        <f t="shared" si="17"/>
        <v>URG</v>
      </c>
    </row>
    <row r="531" spans="1:14" x14ac:dyDescent="0.2">
      <c r="A531" s="18">
        <v>209</v>
      </c>
      <c r="B531" s="19">
        <v>350</v>
      </c>
      <c r="C531" s="19">
        <v>31.5</v>
      </c>
      <c r="D531" s="19">
        <v>31.5</v>
      </c>
      <c r="E531" s="20"/>
      <c r="F531" s="21">
        <v>43988</v>
      </c>
      <c r="G531" s="22" t="s">
        <v>965</v>
      </c>
      <c r="I531" s="22" t="s">
        <v>1941</v>
      </c>
      <c r="J531" s="21">
        <v>43984</v>
      </c>
      <c r="K531" s="22" t="s">
        <v>104</v>
      </c>
      <c r="L531" t="s">
        <v>104</v>
      </c>
      <c r="M531" t="b">
        <f t="shared" si="16"/>
        <v>1</v>
      </c>
      <c r="N531" t="str">
        <f t="shared" si="17"/>
        <v>URG</v>
      </c>
    </row>
    <row r="532" spans="1:14" x14ac:dyDescent="0.2">
      <c r="A532" s="18">
        <v>237</v>
      </c>
      <c r="B532" s="19">
        <v>700</v>
      </c>
      <c r="C532" s="19">
        <v>63</v>
      </c>
      <c r="D532" s="19">
        <v>63</v>
      </c>
      <c r="E532" s="20"/>
      <c r="F532" s="21">
        <v>43988</v>
      </c>
      <c r="G532" s="22" t="s">
        <v>966</v>
      </c>
      <c r="I532" s="22" t="s">
        <v>1942</v>
      </c>
      <c r="J532" s="21">
        <v>43984</v>
      </c>
      <c r="K532" s="22" t="s">
        <v>102</v>
      </c>
      <c r="L532" t="s">
        <v>102</v>
      </c>
      <c r="M532" t="b">
        <f t="shared" si="16"/>
        <v>1</v>
      </c>
      <c r="N532" t="str">
        <f t="shared" si="17"/>
        <v>URG</v>
      </c>
    </row>
    <row r="533" spans="1:14" x14ac:dyDescent="0.2">
      <c r="A533" s="18">
        <v>244</v>
      </c>
      <c r="B533" s="19">
        <v>700</v>
      </c>
      <c r="C533" s="19">
        <v>63</v>
      </c>
      <c r="D533" s="19">
        <v>63</v>
      </c>
      <c r="E533" s="20"/>
      <c r="F533" s="21">
        <v>43988</v>
      </c>
      <c r="G533" s="22" t="s">
        <v>967</v>
      </c>
      <c r="I533" s="22" t="s">
        <v>1943</v>
      </c>
      <c r="J533" s="21">
        <v>43984</v>
      </c>
      <c r="K533" s="22" t="s">
        <v>104</v>
      </c>
      <c r="L533" t="s">
        <v>104</v>
      </c>
      <c r="M533" t="b">
        <f t="shared" si="16"/>
        <v>1</v>
      </c>
      <c r="N533" t="str">
        <f t="shared" si="17"/>
        <v>URG</v>
      </c>
    </row>
    <row r="534" spans="1:14" x14ac:dyDescent="0.2">
      <c r="A534" s="18">
        <v>208</v>
      </c>
      <c r="B534" s="19">
        <v>700</v>
      </c>
      <c r="C534" s="19">
        <v>63</v>
      </c>
      <c r="D534" s="19">
        <v>63</v>
      </c>
      <c r="E534" s="20"/>
      <c r="F534" s="21">
        <v>43988</v>
      </c>
      <c r="G534" s="22" t="s">
        <v>968</v>
      </c>
      <c r="I534" s="22" t="s">
        <v>1944</v>
      </c>
      <c r="J534" s="21">
        <v>43984</v>
      </c>
      <c r="K534" s="22" t="s">
        <v>428</v>
      </c>
      <c r="L534" t="s">
        <v>428</v>
      </c>
      <c r="M534" t="b">
        <f t="shared" si="16"/>
        <v>1</v>
      </c>
      <c r="N534" t="str">
        <f t="shared" si="17"/>
        <v>URG</v>
      </c>
    </row>
    <row r="535" spans="1:14" x14ac:dyDescent="0.2">
      <c r="A535" s="18">
        <v>263</v>
      </c>
      <c r="B535" s="19">
        <v>28006</v>
      </c>
      <c r="C535" s="19">
        <v>2520.75</v>
      </c>
      <c r="D535" s="19">
        <v>2520.75</v>
      </c>
      <c r="E535" s="20"/>
      <c r="F535" s="21">
        <v>43987</v>
      </c>
      <c r="G535" s="22" t="s">
        <v>969</v>
      </c>
      <c r="I535" s="22" t="s">
        <v>1945</v>
      </c>
      <c r="J535" s="21">
        <v>43984</v>
      </c>
      <c r="K535" s="22" t="s">
        <v>104</v>
      </c>
      <c r="L535" t="s">
        <v>104</v>
      </c>
      <c r="M535" t="b">
        <f t="shared" si="16"/>
        <v>1</v>
      </c>
      <c r="N535" t="str">
        <f t="shared" si="17"/>
        <v>URG</v>
      </c>
    </row>
    <row r="536" spans="1:14" x14ac:dyDescent="0.2">
      <c r="A536" s="18">
        <v>37</v>
      </c>
      <c r="B536" s="19">
        <v>420</v>
      </c>
      <c r="C536" s="19">
        <v>38</v>
      </c>
      <c r="D536" s="19">
        <v>38</v>
      </c>
      <c r="E536" s="20"/>
      <c r="F536" s="21">
        <v>43983</v>
      </c>
      <c r="G536" s="22" t="s">
        <v>970</v>
      </c>
      <c r="I536" s="22" t="s">
        <v>1946</v>
      </c>
      <c r="J536" s="21">
        <v>43983</v>
      </c>
      <c r="K536" s="22" t="s">
        <v>104</v>
      </c>
      <c r="L536" t="s">
        <v>104</v>
      </c>
      <c r="M536" t="b">
        <f t="shared" si="16"/>
        <v>1</v>
      </c>
      <c r="N536" t="str">
        <f t="shared" si="17"/>
        <v>URG</v>
      </c>
    </row>
    <row r="537" spans="1:14" x14ac:dyDescent="0.2">
      <c r="A537" s="18">
        <v>129</v>
      </c>
      <c r="B537" s="19">
        <v>280</v>
      </c>
      <c r="C537" s="19">
        <v>25.25</v>
      </c>
      <c r="D537" s="19">
        <v>25.25</v>
      </c>
      <c r="E537" s="20"/>
      <c r="F537" s="21">
        <v>43983</v>
      </c>
      <c r="G537" s="22" t="s">
        <v>971</v>
      </c>
      <c r="I537" s="22" t="s">
        <v>1947</v>
      </c>
      <c r="J537" s="21">
        <v>43983</v>
      </c>
      <c r="K537" s="22" t="s">
        <v>102</v>
      </c>
      <c r="L537" t="s">
        <v>102</v>
      </c>
      <c r="M537" t="b">
        <f t="shared" si="16"/>
        <v>1</v>
      </c>
      <c r="N537" t="str">
        <f t="shared" si="17"/>
        <v>URG</v>
      </c>
    </row>
    <row r="538" spans="1:14" x14ac:dyDescent="0.2">
      <c r="A538" s="18">
        <v>190</v>
      </c>
      <c r="B538" s="19">
        <v>280</v>
      </c>
      <c r="C538" s="19">
        <v>25.25</v>
      </c>
      <c r="D538" s="19">
        <v>25.25</v>
      </c>
      <c r="E538" s="20"/>
      <c r="F538" s="21">
        <v>43983</v>
      </c>
      <c r="G538" s="22" t="s">
        <v>972</v>
      </c>
      <c r="I538" s="22" t="s">
        <v>1948</v>
      </c>
      <c r="J538" s="21">
        <v>43983</v>
      </c>
      <c r="K538" s="22" t="s">
        <v>102</v>
      </c>
      <c r="L538" t="s">
        <v>102</v>
      </c>
      <c r="M538" t="b">
        <f t="shared" si="16"/>
        <v>1</v>
      </c>
      <c r="N538" t="str">
        <f t="shared" si="17"/>
        <v>URG</v>
      </c>
    </row>
    <row r="539" spans="1:14" x14ac:dyDescent="0.2">
      <c r="A539" s="18">
        <v>205</v>
      </c>
      <c r="B539" s="19">
        <v>400</v>
      </c>
      <c r="C539" s="19">
        <v>36</v>
      </c>
      <c r="D539" s="19">
        <v>36</v>
      </c>
      <c r="E539" s="20"/>
      <c r="F539" s="21">
        <v>43983</v>
      </c>
      <c r="G539" s="22" t="s">
        <v>973</v>
      </c>
      <c r="I539" s="22" t="s">
        <v>1949</v>
      </c>
      <c r="J539" s="21">
        <v>43983</v>
      </c>
      <c r="K539" s="22" t="s">
        <v>434</v>
      </c>
      <c r="L539" t="s">
        <v>434</v>
      </c>
      <c r="M539" t="b">
        <f t="shared" si="16"/>
        <v>1</v>
      </c>
      <c r="N539" t="str">
        <f t="shared" si="17"/>
        <v>URG</v>
      </c>
    </row>
    <row r="540" spans="1:14" x14ac:dyDescent="0.2">
      <c r="A540" s="18">
        <v>248</v>
      </c>
      <c r="B540" s="19">
        <v>1400</v>
      </c>
      <c r="C540" s="19">
        <v>126</v>
      </c>
      <c r="D540" s="19">
        <v>126</v>
      </c>
      <c r="E540" s="20"/>
      <c r="F540" s="21">
        <v>43983</v>
      </c>
      <c r="G540" s="22" t="s">
        <v>974</v>
      </c>
      <c r="I540" s="22" t="s">
        <v>1950</v>
      </c>
      <c r="J540" s="21">
        <v>43983</v>
      </c>
      <c r="K540" s="22" t="s">
        <v>102</v>
      </c>
      <c r="L540" t="s">
        <v>102</v>
      </c>
      <c r="M540" t="b">
        <f t="shared" si="16"/>
        <v>1</v>
      </c>
      <c r="N540" t="str">
        <f t="shared" si="17"/>
        <v>URG</v>
      </c>
    </row>
    <row r="541" spans="1:14" x14ac:dyDescent="0.2">
      <c r="A541" s="18">
        <v>357</v>
      </c>
      <c r="B541" s="19">
        <v>400</v>
      </c>
      <c r="C541" s="19">
        <v>36</v>
      </c>
      <c r="D541" s="19">
        <v>36</v>
      </c>
      <c r="E541" s="20"/>
      <c r="F541" s="21">
        <v>43983</v>
      </c>
      <c r="G541" s="22" t="s">
        <v>975</v>
      </c>
      <c r="I541" s="22" t="s">
        <v>1951</v>
      </c>
      <c r="J541" s="21">
        <v>43983</v>
      </c>
      <c r="K541" s="22" t="s">
        <v>8</v>
      </c>
      <c r="L541" t="s">
        <v>8</v>
      </c>
      <c r="M541" t="b">
        <f t="shared" si="16"/>
        <v>1</v>
      </c>
      <c r="N541" t="str">
        <f t="shared" si="17"/>
        <v>URG</v>
      </c>
    </row>
    <row r="542" spans="1:14" x14ac:dyDescent="0.2">
      <c r="A542" s="18">
        <v>369</v>
      </c>
      <c r="B542" s="19">
        <v>1200</v>
      </c>
      <c r="C542" s="19">
        <v>108</v>
      </c>
      <c r="D542" s="19">
        <v>108</v>
      </c>
      <c r="E542" s="20"/>
      <c r="F542" s="21">
        <v>43983</v>
      </c>
      <c r="G542" s="22" t="s">
        <v>976</v>
      </c>
      <c r="I542" s="22" t="s">
        <v>1952</v>
      </c>
      <c r="J542" s="21">
        <v>43983</v>
      </c>
      <c r="K542" s="22" t="s">
        <v>431</v>
      </c>
      <c r="L542" t="s">
        <v>431</v>
      </c>
      <c r="M542" t="b">
        <f t="shared" si="16"/>
        <v>1</v>
      </c>
      <c r="N542" t="str">
        <f t="shared" si="17"/>
        <v>URG</v>
      </c>
    </row>
    <row r="543" spans="1:14" x14ac:dyDescent="0.2">
      <c r="A543" s="18">
        <v>405</v>
      </c>
      <c r="B543" s="19">
        <v>420</v>
      </c>
      <c r="C543" s="19">
        <v>38</v>
      </c>
      <c r="D543" s="19">
        <v>38</v>
      </c>
      <c r="E543" s="20"/>
      <c r="F543" s="21">
        <v>43983</v>
      </c>
      <c r="G543" s="22" t="s">
        <v>977</v>
      </c>
      <c r="I543" s="22" t="s">
        <v>1953</v>
      </c>
      <c r="J543" s="21">
        <v>43983</v>
      </c>
      <c r="K543" s="22" t="s">
        <v>8</v>
      </c>
      <c r="L543" t="s">
        <v>8</v>
      </c>
      <c r="M543" t="b">
        <f t="shared" si="16"/>
        <v>1</v>
      </c>
      <c r="N543" t="str">
        <f t="shared" si="17"/>
        <v>URG</v>
      </c>
    </row>
    <row r="544" spans="1:14" x14ac:dyDescent="0.2">
      <c r="A544" s="18">
        <v>405</v>
      </c>
      <c r="B544" s="19">
        <v>420</v>
      </c>
      <c r="C544" s="19">
        <v>38</v>
      </c>
      <c r="D544" s="19">
        <v>38</v>
      </c>
      <c r="E544" s="20"/>
      <c r="F544" s="21">
        <v>43983</v>
      </c>
      <c r="G544" s="22" t="s">
        <v>978</v>
      </c>
      <c r="I544" s="22" t="s">
        <v>1954</v>
      </c>
      <c r="J544" s="21">
        <v>43983</v>
      </c>
      <c r="K544" s="22" t="s">
        <v>8</v>
      </c>
      <c r="L544" t="s">
        <v>8</v>
      </c>
      <c r="M544" t="b">
        <f t="shared" si="16"/>
        <v>1</v>
      </c>
      <c r="N544" t="str">
        <f t="shared" si="17"/>
        <v>URG</v>
      </c>
    </row>
    <row r="545" spans="1:14" x14ac:dyDescent="0.2">
      <c r="A545" s="18">
        <v>1</v>
      </c>
      <c r="B545" s="19">
        <v>50</v>
      </c>
      <c r="C545" s="19">
        <v>4.5</v>
      </c>
      <c r="D545" s="19">
        <v>4.5</v>
      </c>
      <c r="E545" s="20"/>
      <c r="F545" s="21">
        <v>43998</v>
      </c>
      <c r="G545" s="22" t="s">
        <v>979</v>
      </c>
      <c r="I545" s="22" t="s">
        <v>1955</v>
      </c>
      <c r="J545" s="21">
        <v>43983</v>
      </c>
      <c r="K545" s="22" t="s">
        <v>102</v>
      </c>
      <c r="L545" t="s">
        <v>102</v>
      </c>
      <c r="M545" t="b">
        <f t="shared" si="16"/>
        <v>1</v>
      </c>
      <c r="N545" t="str">
        <f t="shared" si="17"/>
        <v>URG</v>
      </c>
    </row>
    <row r="546" spans="1:14" x14ac:dyDescent="0.2">
      <c r="A546" s="18">
        <v>148</v>
      </c>
      <c r="B546" s="19">
        <v>17.899999999999999</v>
      </c>
      <c r="C546" s="19">
        <v>1.75</v>
      </c>
      <c r="D546" s="19">
        <v>1.75</v>
      </c>
      <c r="E546" s="20"/>
      <c r="F546" s="21">
        <v>43999</v>
      </c>
      <c r="G546" s="22" t="s">
        <v>980</v>
      </c>
      <c r="I546" s="22" t="s">
        <v>1956</v>
      </c>
      <c r="J546" s="21">
        <v>43983</v>
      </c>
      <c r="K546" s="22" t="s">
        <v>102</v>
      </c>
      <c r="L546" t="s">
        <v>102</v>
      </c>
      <c r="M546" t="b">
        <f t="shared" si="16"/>
        <v>1</v>
      </c>
      <c r="N546" t="str">
        <f t="shared" si="17"/>
        <v>URG</v>
      </c>
    </row>
    <row r="547" spans="1:14" x14ac:dyDescent="0.2">
      <c r="A547" s="18">
        <v>249</v>
      </c>
      <c r="B547" s="19">
        <v>2600</v>
      </c>
      <c r="C547" s="19">
        <v>234</v>
      </c>
      <c r="D547" s="19">
        <v>234</v>
      </c>
      <c r="E547" s="20"/>
      <c r="F547" s="21">
        <v>43985</v>
      </c>
      <c r="G547" s="22" t="s">
        <v>981</v>
      </c>
      <c r="I547" s="22" t="s">
        <v>1957</v>
      </c>
      <c r="J547" s="21">
        <v>43983</v>
      </c>
      <c r="K547" s="22" t="s">
        <v>102</v>
      </c>
      <c r="L547" t="s">
        <v>102</v>
      </c>
      <c r="M547" t="b">
        <f t="shared" si="16"/>
        <v>1</v>
      </c>
      <c r="N547" t="str">
        <f t="shared" si="17"/>
        <v>URG</v>
      </c>
    </row>
    <row r="548" spans="1:14" x14ac:dyDescent="0.2">
      <c r="A548" s="18">
        <v>148</v>
      </c>
      <c r="B548" s="19">
        <v>60.6</v>
      </c>
      <c r="C548" s="19">
        <v>5.5</v>
      </c>
      <c r="D548" s="19">
        <v>5.5</v>
      </c>
      <c r="E548" s="20"/>
      <c r="F548" s="21">
        <v>43999</v>
      </c>
      <c r="G548" s="22" t="s">
        <v>982</v>
      </c>
      <c r="I548" s="22" t="s">
        <v>1958</v>
      </c>
      <c r="J548" s="21">
        <v>43983</v>
      </c>
      <c r="K548" s="22" t="s">
        <v>102</v>
      </c>
      <c r="L548" t="s">
        <v>102</v>
      </c>
      <c r="M548" t="b">
        <f t="shared" si="16"/>
        <v>1</v>
      </c>
      <c r="N548" t="str">
        <f t="shared" si="17"/>
        <v>URG</v>
      </c>
    </row>
    <row r="549" spans="1:14" x14ac:dyDescent="0.2">
      <c r="A549" s="18">
        <v>249</v>
      </c>
      <c r="B549" s="19">
        <v>2600</v>
      </c>
      <c r="C549" s="19">
        <v>234</v>
      </c>
      <c r="D549" s="19">
        <v>234</v>
      </c>
      <c r="E549" s="20"/>
      <c r="F549" s="21">
        <v>43985</v>
      </c>
      <c r="G549" s="22" t="s">
        <v>983</v>
      </c>
      <c r="I549" s="22" t="s">
        <v>1959</v>
      </c>
      <c r="J549" s="21">
        <v>43983</v>
      </c>
      <c r="K549" s="22" t="s">
        <v>102</v>
      </c>
      <c r="L549" t="s">
        <v>102</v>
      </c>
      <c r="M549" t="b">
        <f t="shared" si="16"/>
        <v>1</v>
      </c>
      <c r="N549" t="str">
        <f t="shared" si="17"/>
        <v>URG</v>
      </c>
    </row>
    <row r="550" spans="1:14" x14ac:dyDescent="0.2">
      <c r="A550" s="18">
        <v>1</v>
      </c>
      <c r="B550" s="19">
        <v>50</v>
      </c>
      <c r="C550" s="19">
        <v>4.5</v>
      </c>
      <c r="D550" s="19">
        <v>4.5</v>
      </c>
      <c r="E550" s="20"/>
      <c r="F550" s="21">
        <v>43998</v>
      </c>
      <c r="G550" s="22" t="s">
        <v>984</v>
      </c>
      <c r="I550" s="22" t="s">
        <v>1960</v>
      </c>
      <c r="J550" s="21">
        <v>43983</v>
      </c>
      <c r="K550" s="22" t="s">
        <v>102</v>
      </c>
      <c r="L550" t="s">
        <v>102</v>
      </c>
      <c r="M550" t="b">
        <f t="shared" si="16"/>
        <v>1</v>
      </c>
      <c r="N550" t="str">
        <f t="shared" si="17"/>
        <v>URG</v>
      </c>
    </row>
    <row r="551" spans="1:14" x14ac:dyDescent="0.2">
      <c r="A551" s="18">
        <v>1</v>
      </c>
      <c r="B551" s="19">
        <v>50</v>
      </c>
      <c r="C551" s="19">
        <v>4.5</v>
      </c>
      <c r="D551" s="19">
        <v>4.5</v>
      </c>
      <c r="E551" s="20"/>
      <c r="F551" s="21">
        <v>43998</v>
      </c>
      <c r="G551" s="22" t="s">
        <v>985</v>
      </c>
      <c r="I551" s="22" t="s">
        <v>1961</v>
      </c>
      <c r="J551" s="21">
        <v>43983</v>
      </c>
      <c r="K551" s="22" t="s">
        <v>102</v>
      </c>
      <c r="L551" t="s">
        <v>102</v>
      </c>
      <c r="M551" t="b">
        <f t="shared" si="16"/>
        <v>1</v>
      </c>
      <c r="N551" t="str">
        <f t="shared" si="17"/>
        <v>URG</v>
      </c>
    </row>
    <row r="552" spans="1:14" x14ac:dyDescent="0.2">
      <c r="A552" s="18">
        <v>148</v>
      </c>
      <c r="B552" s="19">
        <v>18.5</v>
      </c>
      <c r="C552" s="19">
        <v>1.75</v>
      </c>
      <c r="D552" s="19">
        <v>1.75</v>
      </c>
      <c r="E552" s="20"/>
      <c r="F552" s="21">
        <v>43999</v>
      </c>
      <c r="G552" s="22" t="s">
        <v>986</v>
      </c>
      <c r="I552" s="22" t="s">
        <v>1962</v>
      </c>
      <c r="J552" s="21">
        <v>43983</v>
      </c>
      <c r="K552" s="22" t="s">
        <v>102</v>
      </c>
      <c r="L552" t="s">
        <v>102</v>
      </c>
      <c r="M552" t="b">
        <f t="shared" si="16"/>
        <v>1</v>
      </c>
      <c r="N552" t="str">
        <f t="shared" si="17"/>
        <v>URG</v>
      </c>
    </row>
    <row r="553" spans="1:14" x14ac:dyDescent="0.2">
      <c r="A553" s="18">
        <v>148</v>
      </c>
      <c r="B553" s="19">
        <v>23.8</v>
      </c>
      <c r="C553" s="19">
        <v>2.25</v>
      </c>
      <c r="D553" s="19">
        <v>2.25</v>
      </c>
      <c r="E553" s="20"/>
      <c r="F553" s="21">
        <v>43999</v>
      </c>
      <c r="G553" s="22" t="s">
        <v>987</v>
      </c>
      <c r="I553" s="22" t="s">
        <v>1963</v>
      </c>
      <c r="J553" s="21">
        <v>43983</v>
      </c>
      <c r="K553" s="22" t="s">
        <v>102</v>
      </c>
      <c r="L553" t="s">
        <v>102</v>
      </c>
      <c r="M553" t="b">
        <f t="shared" si="16"/>
        <v>1</v>
      </c>
      <c r="N553" t="str">
        <f t="shared" si="17"/>
        <v>URG</v>
      </c>
    </row>
    <row r="554" spans="1:14" x14ac:dyDescent="0.2">
      <c r="A554" s="18">
        <v>148</v>
      </c>
      <c r="B554" s="19">
        <v>147.80000000000001</v>
      </c>
      <c r="C554" s="19">
        <v>13.5</v>
      </c>
      <c r="D554" s="19">
        <v>13.5</v>
      </c>
      <c r="E554" s="20"/>
      <c r="F554" s="21">
        <v>43999</v>
      </c>
      <c r="G554" s="22" t="s">
        <v>988</v>
      </c>
      <c r="I554" s="22" t="s">
        <v>1964</v>
      </c>
      <c r="J554" s="21">
        <v>43983</v>
      </c>
      <c r="K554" s="22" t="s">
        <v>102</v>
      </c>
      <c r="L554" t="s">
        <v>102</v>
      </c>
      <c r="M554" t="b">
        <f t="shared" si="16"/>
        <v>1</v>
      </c>
      <c r="N554" t="str">
        <f t="shared" si="17"/>
        <v>URG</v>
      </c>
    </row>
    <row r="555" spans="1:14" x14ac:dyDescent="0.2">
      <c r="A555" s="18">
        <v>148</v>
      </c>
      <c r="B555" s="19">
        <v>22.3</v>
      </c>
      <c r="C555" s="19">
        <v>2.25</v>
      </c>
      <c r="D555" s="19">
        <v>2.25</v>
      </c>
      <c r="E555" s="20"/>
      <c r="F555" s="21">
        <v>43999</v>
      </c>
      <c r="G555" s="22" t="s">
        <v>989</v>
      </c>
      <c r="I555" s="22" t="s">
        <v>1965</v>
      </c>
      <c r="J555" s="21">
        <v>43983</v>
      </c>
      <c r="K555" s="22" t="s">
        <v>102</v>
      </c>
      <c r="L555" t="s">
        <v>102</v>
      </c>
      <c r="M555" t="b">
        <f t="shared" si="16"/>
        <v>1</v>
      </c>
      <c r="N555" t="str">
        <f t="shared" si="17"/>
        <v>URG</v>
      </c>
    </row>
    <row r="556" spans="1:14" x14ac:dyDescent="0.2">
      <c r="A556" s="18">
        <v>148</v>
      </c>
      <c r="B556" s="19">
        <v>43.8</v>
      </c>
      <c r="C556" s="19">
        <v>4</v>
      </c>
      <c r="D556" s="19">
        <v>4</v>
      </c>
      <c r="E556" s="20"/>
      <c r="F556" s="21">
        <v>43999</v>
      </c>
      <c r="G556" s="22" t="s">
        <v>990</v>
      </c>
      <c r="I556" s="22" t="s">
        <v>1966</v>
      </c>
      <c r="J556" s="21">
        <v>43983</v>
      </c>
      <c r="K556" s="22" t="s">
        <v>102</v>
      </c>
      <c r="L556" t="s">
        <v>102</v>
      </c>
      <c r="M556" t="b">
        <f t="shared" si="16"/>
        <v>1</v>
      </c>
      <c r="N556" t="str">
        <f t="shared" si="17"/>
        <v>URG</v>
      </c>
    </row>
    <row r="557" spans="1:14" x14ac:dyDescent="0.2">
      <c r="A557" s="18">
        <v>148</v>
      </c>
      <c r="B557" s="19">
        <v>23.8</v>
      </c>
      <c r="C557" s="19">
        <v>2.25</v>
      </c>
      <c r="D557" s="19">
        <v>2.25</v>
      </c>
      <c r="E557" s="20"/>
      <c r="F557" s="21">
        <v>43999</v>
      </c>
      <c r="G557" s="22" t="s">
        <v>991</v>
      </c>
      <c r="I557" s="22" t="s">
        <v>1967</v>
      </c>
      <c r="J557" s="21">
        <v>43983</v>
      </c>
      <c r="K557" s="22" t="s">
        <v>102</v>
      </c>
      <c r="L557" t="s">
        <v>102</v>
      </c>
      <c r="M557" t="b">
        <f t="shared" si="16"/>
        <v>1</v>
      </c>
      <c r="N557" t="str">
        <f t="shared" si="17"/>
        <v>URG</v>
      </c>
    </row>
    <row r="558" spans="1:14" x14ac:dyDescent="0.2">
      <c r="A558" s="18">
        <v>148</v>
      </c>
      <c r="B558" s="19">
        <v>20.3</v>
      </c>
      <c r="C558" s="19">
        <v>2</v>
      </c>
      <c r="D558" s="19">
        <v>2</v>
      </c>
      <c r="E558" s="20"/>
      <c r="F558" s="21">
        <v>43999</v>
      </c>
      <c r="G558" s="22" t="s">
        <v>992</v>
      </c>
      <c r="I558" s="22" t="s">
        <v>1968</v>
      </c>
      <c r="J558" s="21">
        <v>43983</v>
      </c>
      <c r="K558" s="22" t="s">
        <v>102</v>
      </c>
      <c r="L558" t="s">
        <v>102</v>
      </c>
      <c r="M558" t="b">
        <f t="shared" si="16"/>
        <v>1</v>
      </c>
      <c r="N558" t="str">
        <f t="shared" si="17"/>
        <v>URG</v>
      </c>
    </row>
    <row r="559" spans="1:14" x14ac:dyDescent="0.2">
      <c r="A559" s="18">
        <v>148</v>
      </c>
      <c r="B559" s="19">
        <v>17.899999999999999</v>
      </c>
      <c r="C559" s="19">
        <v>1.75</v>
      </c>
      <c r="D559" s="19">
        <v>1.75</v>
      </c>
      <c r="E559" s="20"/>
      <c r="F559" s="21">
        <v>43999</v>
      </c>
      <c r="G559" s="22" t="s">
        <v>993</v>
      </c>
      <c r="I559" s="22" t="s">
        <v>1969</v>
      </c>
      <c r="J559" s="21">
        <v>43983</v>
      </c>
      <c r="K559" s="22" t="s">
        <v>102</v>
      </c>
      <c r="L559" t="s">
        <v>102</v>
      </c>
      <c r="M559" t="b">
        <f t="shared" si="16"/>
        <v>1</v>
      </c>
      <c r="N559" t="str">
        <f t="shared" si="17"/>
        <v>URG</v>
      </c>
    </row>
    <row r="560" spans="1:14" x14ac:dyDescent="0.2">
      <c r="A560" s="18">
        <v>148</v>
      </c>
      <c r="B560" s="19">
        <v>153.69999999999999</v>
      </c>
      <c r="C560" s="19">
        <v>14</v>
      </c>
      <c r="D560" s="19">
        <v>14</v>
      </c>
      <c r="E560" s="20"/>
      <c r="F560" s="21">
        <v>43999</v>
      </c>
      <c r="G560" s="22" t="s">
        <v>994</v>
      </c>
      <c r="I560" s="22" t="s">
        <v>1970</v>
      </c>
      <c r="J560" s="21">
        <v>43983</v>
      </c>
      <c r="K560" s="22" t="s">
        <v>102</v>
      </c>
      <c r="L560" t="s">
        <v>102</v>
      </c>
      <c r="M560" t="b">
        <f t="shared" si="16"/>
        <v>1</v>
      </c>
      <c r="N560" t="str">
        <f t="shared" si="17"/>
        <v>URG</v>
      </c>
    </row>
    <row r="561" spans="1:14" x14ac:dyDescent="0.2">
      <c r="A561" s="18">
        <v>179</v>
      </c>
      <c r="B561" s="19">
        <v>25000</v>
      </c>
      <c r="C561" s="19">
        <v>2250</v>
      </c>
      <c r="D561" s="19">
        <v>2250</v>
      </c>
      <c r="E561" s="20"/>
      <c r="F561" s="21">
        <v>43983</v>
      </c>
      <c r="G561" s="22" t="s">
        <v>995</v>
      </c>
      <c r="I561" s="22" t="s">
        <v>1971</v>
      </c>
      <c r="J561" s="21">
        <v>43982</v>
      </c>
      <c r="K561" s="22" t="s">
        <v>102</v>
      </c>
      <c r="L561" t="s">
        <v>102</v>
      </c>
      <c r="M561" t="b">
        <f t="shared" si="16"/>
        <v>1</v>
      </c>
      <c r="N561" t="str">
        <f t="shared" si="17"/>
        <v>URG</v>
      </c>
    </row>
    <row r="562" spans="1:14" x14ac:dyDescent="0.2">
      <c r="A562" s="18">
        <v>37</v>
      </c>
      <c r="B562" s="19">
        <v>2500</v>
      </c>
      <c r="C562" s="19">
        <v>225</v>
      </c>
      <c r="D562" s="19">
        <v>225</v>
      </c>
      <c r="E562" s="20"/>
      <c r="F562" s="21">
        <v>43983</v>
      </c>
      <c r="G562" s="22" t="s">
        <v>996</v>
      </c>
      <c r="I562" s="22" t="s">
        <v>1972</v>
      </c>
      <c r="J562" s="21">
        <v>43982</v>
      </c>
      <c r="K562" s="22" t="s">
        <v>104</v>
      </c>
      <c r="L562" t="s">
        <v>104</v>
      </c>
      <c r="M562" t="b">
        <f t="shared" si="16"/>
        <v>1</v>
      </c>
      <c r="N562" t="str">
        <f t="shared" si="17"/>
        <v>URG</v>
      </c>
    </row>
    <row r="563" spans="1:14" x14ac:dyDescent="0.2">
      <c r="A563" s="18">
        <v>179</v>
      </c>
      <c r="B563" s="19">
        <v>890</v>
      </c>
      <c r="C563" s="19">
        <v>80.25</v>
      </c>
      <c r="D563" s="19">
        <v>80.25</v>
      </c>
      <c r="E563" s="20"/>
      <c r="F563" s="21">
        <v>43983</v>
      </c>
      <c r="G563" s="22" t="s">
        <v>997</v>
      </c>
      <c r="I563" s="22" t="s">
        <v>1973</v>
      </c>
      <c r="J563" s="21">
        <v>43982</v>
      </c>
      <c r="K563" s="22" t="s">
        <v>102</v>
      </c>
      <c r="L563" t="s">
        <v>102</v>
      </c>
      <c r="M563" t="b">
        <f t="shared" si="16"/>
        <v>1</v>
      </c>
      <c r="N563" t="str">
        <f t="shared" si="17"/>
        <v>URG</v>
      </c>
    </row>
    <row r="564" spans="1:14" x14ac:dyDescent="0.2">
      <c r="A564" s="18">
        <v>48</v>
      </c>
      <c r="B564" s="19">
        <v>5000</v>
      </c>
      <c r="C564" s="19">
        <v>450</v>
      </c>
      <c r="D564" s="19">
        <v>450</v>
      </c>
      <c r="E564" s="20"/>
      <c r="F564" s="21">
        <v>43983</v>
      </c>
      <c r="G564" s="22" t="s">
        <v>998</v>
      </c>
      <c r="I564" s="22" t="s">
        <v>1974</v>
      </c>
      <c r="J564" s="21">
        <v>43982</v>
      </c>
      <c r="K564" s="22" t="s">
        <v>102</v>
      </c>
      <c r="L564" t="s">
        <v>102</v>
      </c>
      <c r="M564" t="b">
        <f t="shared" si="16"/>
        <v>1</v>
      </c>
      <c r="N564" t="str">
        <f t="shared" si="17"/>
        <v>URG</v>
      </c>
    </row>
    <row r="565" spans="1:14" x14ac:dyDescent="0.2">
      <c r="A565" s="18">
        <v>70</v>
      </c>
      <c r="B565" s="19">
        <v>37500</v>
      </c>
      <c r="C565" s="19">
        <v>3375</v>
      </c>
      <c r="D565" s="19">
        <v>3375</v>
      </c>
      <c r="E565" s="20"/>
      <c r="F565" s="21">
        <v>43983</v>
      </c>
      <c r="G565" s="22" t="s">
        <v>999</v>
      </c>
      <c r="I565" s="22" t="s">
        <v>1975</v>
      </c>
      <c r="J565" s="21">
        <v>43982</v>
      </c>
      <c r="K565" s="22" t="s">
        <v>102</v>
      </c>
      <c r="L565" t="s">
        <v>102</v>
      </c>
      <c r="M565" t="b">
        <f t="shared" si="16"/>
        <v>1</v>
      </c>
      <c r="N565" t="str">
        <f t="shared" si="17"/>
        <v>URG</v>
      </c>
    </row>
    <row r="566" spans="1:14" x14ac:dyDescent="0.2">
      <c r="A566" s="18">
        <v>308</v>
      </c>
      <c r="B566" s="19">
        <v>375</v>
      </c>
      <c r="C566" s="19">
        <v>33.75</v>
      </c>
      <c r="D566" s="19">
        <v>33.75</v>
      </c>
      <c r="E566" s="20"/>
      <c r="F566" s="21">
        <v>43983</v>
      </c>
      <c r="G566" s="22" t="s">
        <v>1000</v>
      </c>
      <c r="I566" s="22" t="s">
        <v>1976</v>
      </c>
      <c r="J566" s="21">
        <v>43982</v>
      </c>
      <c r="K566" s="22" t="s">
        <v>102</v>
      </c>
      <c r="L566" t="s">
        <v>102</v>
      </c>
      <c r="M566" t="b">
        <f t="shared" si="16"/>
        <v>1</v>
      </c>
      <c r="N566" t="str">
        <f t="shared" si="17"/>
        <v>URG</v>
      </c>
    </row>
    <row r="567" spans="1:14" x14ac:dyDescent="0.2">
      <c r="A567" s="18">
        <v>93</v>
      </c>
      <c r="B567" s="19">
        <v>25000</v>
      </c>
      <c r="C567" s="19">
        <v>2250</v>
      </c>
      <c r="D567" s="19">
        <v>2250</v>
      </c>
      <c r="E567" s="20"/>
      <c r="F567" s="21">
        <v>44007</v>
      </c>
      <c r="G567" s="22" t="s">
        <v>1001</v>
      </c>
      <c r="I567" s="22" t="s">
        <v>1977</v>
      </c>
      <c r="J567" s="21">
        <v>43982</v>
      </c>
      <c r="K567" s="22" t="s">
        <v>102</v>
      </c>
      <c r="L567" t="s">
        <v>102</v>
      </c>
      <c r="M567" t="b">
        <f t="shared" si="16"/>
        <v>1</v>
      </c>
      <c r="N567" t="str">
        <f t="shared" si="17"/>
        <v>URG</v>
      </c>
    </row>
    <row r="568" spans="1:14" x14ac:dyDescent="0.2">
      <c r="A568" s="18">
        <v>95</v>
      </c>
      <c r="B568" s="19">
        <v>1000</v>
      </c>
      <c r="C568" s="19">
        <v>90</v>
      </c>
      <c r="D568" s="19">
        <v>90</v>
      </c>
      <c r="E568" s="20"/>
      <c r="F568" s="21">
        <v>43988</v>
      </c>
      <c r="G568" s="22" t="s">
        <v>1002</v>
      </c>
      <c r="I568" s="22" t="s">
        <v>1978</v>
      </c>
      <c r="J568" s="21">
        <v>43982</v>
      </c>
      <c r="K568" s="22" t="s">
        <v>102</v>
      </c>
      <c r="L568" t="s">
        <v>102</v>
      </c>
      <c r="M568" t="b">
        <f t="shared" si="16"/>
        <v>1</v>
      </c>
      <c r="N568" t="str">
        <f t="shared" si="17"/>
        <v>URG</v>
      </c>
    </row>
    <row r="569" spans="1:14" x14ac:dyDescent="0.2">
      <c r="A569" s="18">
        <v>42</v>
      </c>
      <c r="B569" s="19">
        <v>1500</v>
      </c>
      <c r="C569" s="19">
        <v>135</v>
      </c>
      <c r="D569" s="19">
        <v>135</v>
      </c>
      <c r="E569" s="20"/>
      <c r="F569" s="21">
        <v>44000</v>
      </c>
      <c r="G569" s="22" t="s">
        <v>1003</v>
      </c>
      <c r="I569" s="22" t="s">
        <v>1979</v>
      </c>
      <c r="J569" s="21">
        <v>43982</v>
      </c>
      <c r="K569" s="22" t="s">
        <v>102</v>
      </c>
      <c r="L569" t="s">
        <v>102</v>
      </c>
      <c r="M569" t="b">
        <f t="shared" si="16"/>
        <v>1</v>
      </c>
      <c r="N569" t="str">
        <f t="shared" si="17"/>
        <v>URG</v>
      </c>
    </row>
    <row r="570" spans="1:14" x14ac:dyDescent="0.2">
      <c r="A570" s="18">
        <v>73</v>
      </c>
      <c r="B570" s="19">
        <v>411</v>
      </c>
      <c r="C570" s="19">
        <v>37</v>
      </c>
      <c r="D570" s="19">
        <v>37</v>
      </c>
      <c r="E570" s="20"/>
      <c r="F570" s="21">
        <v>44000</v>
      </c>
      <c r="G570" s="22" t="s">
        <v>1004</v>
      </c>
      <c r="I570" s="22" t="s">
        <v>1980</v>
      </c>
      <c r="J570" s="21">
        <v>43982</v>
      </c>
      <c r="K570" s="22" t="s">
        <v>102</v>
      </c>
      <c r="L570" t="s">
        <v>102</v>
      </c>
      <c r="M570" t="b">
        <f t="shared" si="16"/>
        <v>1</v>
      </c>
      <c r="N570" t="str">
        <f t="shared" si="17"/>
        <v>URG</v>
      </c>
    </row>
    <row r="571" spans="1:14" x14ac:dyDescent="0.2">
      <c r="A571" s="18">
        <v>85</v>
      </c>
      <c r="B571" s="19">
        <v>592</v>
      </c>
      <c r="C571" s="19">
        <v>53.5</v>
      </c>
      <c r="D571" s="19">
        <v>53.5</v>
      </c>
      <c r="E571" s="20"/>
      <c r="F571" s="21">
        <v>43998</v>
      </c>
      <c r="G571" s="22" t="s">
        <v>1005</v>
      </c>
      <c r="I571" s="22" t="s">
        <v>1981</v>
      </c>
      <c r="J571" s="21">
        <v>43982</v>
      </c>
      <c r="K571" s="22" t="s">
        <v>104</v>
      </c>
      <c r="L571" t="s">
        <v>104</v>
      </c>
      <c r="M571" t="b">
        <f t="shared" si="16"/>
        <v>1</v>
      </c>
      <c r="N571" t="str">
        <f t="shared" si="17"/>
        <v>URG</v>
      </c>
    </row>
    <row r="572" spans="1:14" x14ac:dyDescent="0.2">
      <c r="A572" s="18">
        <v>80</v>
      </c>
      <c r="B572" s="19">
        <v>2500</v>
      </c>
      <c r="C572" s="19">
        <v>225</v>
      </c>
      <c r="D572" s="19">
        <v>225</v>
      </c>
      <c r="E572" s="20"/>
      <c r="F572" s="21">
        <v>44001</v>
      </c>
      <c r="G572" s="22" t="s">
        <v>1006</v>
      </c>
      <c r="I572" s="22" t="s">
        <v>1982</v>
      </c>
      <c r="J572" s="21">
        <v>43982</v>
      </c>
      <c r="K572" s="22" t="s">
        <v>102</v>
      </c>
      <c r="L572" t="s">
        <v>102</v>
      </c>
      <c r="M572" t="b">
        <f t="shared" si="16"/>
        <v>1</v>
      </c>
      <c r="N572" t="str">
        <f t="shared" si="17"/>
        <v>URG</v>
      </c>
    </row>
    <row r="573" spans="1:14" x14ac:dyDescent="0.2">
      <c r="A573" s="18">
        <v>358</v>
      </c>
      <c r="B573" s="19">
        <v>2208.35</v>
      </c>
      <c r="C573" s="19">
        <v>199</v>
      </c>
      <c r="D573" s="19">
        <v>199</v>
      </c>
      <c r="E573" s="20"/>
      <c r="F573" s="21">
        <v>43987</v>
      </c>
      <c r="G573" s="22" t="s">
        <v>1007</v>
      </c>
      <c r="I573" s="22" t="s">
        <v>1983</v>
      </c>
      <c r="J573" s="21">
        <v>43982</v>
      </c>
      <c r="K573" s="22" t="s">
        <v>104</v>
      </c>
      <c r="L573" t="s">
        <v>104</v>
      </c>
      <c r="M573" t="b">
        <f t="shared" si="16"/>
        <v>1</v>
      </c>
      <c r="N573" t="str">
        <f t="shared" si="17"/>
        <v>URG</v>
      </c>
    </row>
    <row r="574" spans="1:14" x14ac:dyDescent="0.2">
      <c r="A574" s="18">
        <v>408</v>
      </c>
      <c r="B574" s="19">
        <v>25000</v>
      </c>
      <c r="C574" s="19">
        <v>2250</v>
      </c>
      <c r="D574" s="19">
        <v>2250</v>
      </c>
      <c r="E574" s="20"/>
      <c r="F574" s="21">
        <v>43987</v>
      </c>
      <c r="G574" s="22" t="s">
        <v>1008</v>
      </c>
      <c r="I574" s="22" t="s">
        <v>1984</v>
      </c>
      <c r="J574" s="21">
        <v>43982</v>
      </c>
      <c r="K574" s="22" t="s">
        <v>8</v>
      </c>
      <c r="L574" t="s">
        <v>8</v>
      </c>
      <c r="M574" t="b">
        <f t="shared" si="16"/>
        <v>1</v>
      </c>
      <c r="N574" t="str">
        <f t="shared" si="17"/>
        <v>URG</v>
      </c>
    </row>
    <row r="575" spans="1:14" x14ac:dyDescent="0.2">
      <c r="A575" s="18">
        <v>198</v>
      </c>
      <c r="B575" s="19">
        <v>350000</v>
      </c>
      <c r="C575" s="19">
        <v>31500</v>
      </c>
      <c r="D575" s="19">
        <v>31500</v>
      </c>
      <c r="E575" s="20"/>
      <c r="F575" s="21">
        <v>44012</v>
      </c>
      <c r="G575" s="22" t="s">
        <v>1009</v>
      </c>
      <c r="I575" s="22" t="s">
        <v>1985</v>
      </c>
      <c r="J575" s="21">
        <v>43982</v>
      </c>
      <c r="K575" s="22" t="s">
        <v>104</v>
      </c>
      <c r="L575" t="s">
        <v>104</v>
      </c>
      <c r="M575" t="b">
        <f t="shared" si="16"/>
        <v>1</v>
      </c>
      <c r="N575" t="str">
        <f t="shared" si="17"/>
        <v>URG</v>
      </c>
    </row>
    <row r="576" spans="1:14" x14ac:dyDescent="0.2">
      <c r="A576" s="18">
        <v>244</v>
      </c>
      <c r="B576" s="19">
        <v>2500</v>
      </c>
      <c r="C576" s="19">
        <v>225</v>
      </c>
      <c r="D576" s="19">
        <v>225</v>
      </c>
      <c r="E576" s="20"/>
      <c r="F576" s="21">
        <v>44012</v>
      </c>
      <c r="G576" s="22" t="s">
        <v>1010</v>
      </c>
      <c r="I576" s="22" t="s">
        <v>1986</v>
      </c>
      <c r="J576" s="21">
        <v>43982</v>
      </c>
      <c r="K576" s="22" t="s">
        <v>104</v>
      </c>
      <c r="L576" t="s">
        <v>104</v>
      </c>
      <c r="M576" t="b">
        <f t="shared" si="16"/>
        <v>1</v>
      </c>
      <c r="N576" t="str">
        <f t="shared" si="17"/>
        <v>URG</v>
      </c>
    </row>
    <row r="577" spans="1:14" x14ac:dyDescent="0.2">
      <c r="A577" s="18">
        <v>356</v>
      </c>
      <c r="B577" s="19">
        <v>2500</v>
      </c>
      <c r="C577" s="19">
        <v>225</v>
      </c>
      <c r="D577" s="19">
        <v>225</v>
      </c>
      <c r="E577" s="20"/>
      <c r="F577" s="21">
        <v>44012</v>
      </c>
      <c r="G577" s="22" t="s">
        <v>1011</v>
      </c>
      <c r="I577" s="22" t="s">
        <v>1987</v>
      </c>
      <c r="J577" s="21">
        <v>43982</v>
      </c>
      <c r="K577" s="22" t="s">
        <v>428</v>
      </c>
      <c r="L577" t="s">
        <v>428</v>
      </c>
      <c r="M577" t="b">
        <f t="shared" si="16"/>
        <v>1</v>
      </c>
      <c r="N577" t="str">
        <f t="shared" si="17"/>
        <v>URG</v>
      </c>
    </row>
    <row r="578" spans="1:14" x14ac:dyDescent="0.2">
      <c r="A578" s="18">
        <v>21</v>
      </c>
      <c r="B578" s="19">
        <v>2500</v>
      </c>
      <c r="C578" s="19">
        <v>225</v>
      </c>
      <c r="D578" s="19">
        <v>225</v>
      </c>
      <c r="E578" s="20"/>
      <c r="F578" s="21">
        <v>43994</v>
      </c>
      <c r="G578" s="22" t="s">
        <v>1012</v>
      </c>
      <c r="I578" s="22" t="s">
        <v>1988</v>
      </c>
      <c r="J578" s="21">
        <v>43982</v>
      </c>
      <c r="K578" s="22" t="s">
        <v>102</v>
      </c>
      <c r="L578" t="s">
        <v>102</v>
      </c>
      <c r="M578" t="b">
        <f t="shared" si="16"/>
        <v>1</v>
      </c>
      <c r="N578" t="str">
        <f t="shared" si="17"/>
        <v>URG</v>
      </c>
    </row>
    <row r="579" spans="1:14" x14ac:dyDescent="0.2">
      <c r="A579" s="18">
        <v>51</v>
      </c>
      <c r="B579" s="19">
        <v>2500</v>
      </c>
      <c r="C579" s="19">
        <v>225</v>
      </c>
      <c r="D579" s="19">
        <v>225</v>
      </c>
      <c r="E579" s="20"/>
      <c r="F579" s="21">
        <v>44008</v>
      </c>
      <c r="G579" s="22" t="s">
        <v>1013</v>
      </c>
      <c r="I579" s="22" t="s">
        <v>1989</v>
      </c>
      <c r="J579" s="21">
        <v>43982</v>
      </c>
      <c r="K579" s="22" t="s">
        <v>102</v>
      </c>
      <c r="L579" t="s">
        <v>102</v>
      </c>
      <c r="M579" t="b">
        <f t="shared" ref="M579:M642" si="18">K579=L579</f>
        <v>1</v>
      </c>
      <c r="N579" t="str">
        <f t="shared" ref="N579:N642" si="19">IF(H579="","URG","REG")</f>
        <v>URG</v>
      </c>
    </row>
    <row r="580" spans="1:14" x14ac:dyDescent="0.2">
      <c r="A580" s="18">
        <v>85</v>
      </c>
      <c r="B580" s="19">
        <v>2206</v>
      </c>
      <c r="C580" s="19">
        <v>198.75</v>
      </c>
      <c r="D580" s="19">
        <v>198.75</v>
      </c>
      <c r="E580" s="20"/>
      <c r="F580" s="21">
        <v>43985</v>
      </c>
      <c r="G580" s="22" t="s">
        <v>1014</v>
      </c>
      <c r="I580" s="22" t="s">
        <v>1990</v>
      </c>
      <c r="J580" s="21">
        <v>43982</v>
      </c>
      <c r="K580" s="22" t="s">
        <v>104</v>
      </c>
      <c r="L580" t="s">
        <v>104</v>
      </c>
      <c r="M580" t="b">
        <f t="shared" si="18"/>
        <v>1</v>
      </c>
      <c r="N580" t="str">
        <f t="shared" si="19"/>
        <v>URG</v>
      </c>
    </row>
    <row r="581" spans="1:14" x14ac:dyDescent="0.2">
      <c r="A581" s="18">
        <v>273</v>
      </c>
      <c r="B581" s="19">
        <v>1500</v>
      </c>
      <c r="C581" s="19">
        <v>135</v>
      </c>
      <c r="D581" s="19">
        <v>135</v>
      </c>
      <c r="E581" s="20"/>
      <c r="F581" s="21">
        <v>44005</v>
      </c>
      <c r="G581" s="22" t="s">
        <v>1015</v>
      </c>
      <c r="I581" s="22" t="s">
        <v>1991</v>
      </c>
      <c r="J581" s="21">
        <v>43982</v>
      </c>
      <c r="K581" s="22" t="s">
        <v>104</v>
      </c>
      <c r="L581" t="s">
        <v>104</v>
      </c>
      <c r="M581" t="b">
        <f t="shared" si="18"/>
        <v>1</v>
      </c>
      <c r="N581" t="str">
        <f t="shared" si="19"/>
        <v>URG</v>
      </c>
    </row>
    <row r="582" spans="1:14" x14ac:dyDescent="0.2">
      <c r="A582" s="18">
        <v>237</v>
      </c>
      <c r="B582" s="19">
        <v>1000</v>
      </c>
      <c r="C582" s="19">
        <v>90</v>
      </c>
      <c r="D582" s="19">
        <v>90</v>
      </c>
      <c r="E582" s="20"/>
      <c r="F582" s="21">
        <v>44005</v>
      </c>
      <c r="G582" s="22" t="s">
        <v>1016</v>
      </c>
      <c r="I582" s="22" t="s">
        <v>1992</v>
      </c>
      <c r="J582" s="21">
        <v>43982</v>
      </c>
      <c r="K582" s="22" t="s">
        <v>102</v>
      </c>
      <c r="L582" t="s">
        <v>102</v>
      </c>
      <c r="M582" t="b">
        <f t="shared" si="18"/>
        <v>1</v>
      </c>
      <c r="N582" t="str">
        <f t="shared" si="19"/>
        <v>URG</v>
      </c>
    </row>
    <row r="583" spans="1:14" x14ac:dyDescent="0.2">
      <c r="A583" s="18">
        <v>237</v>
      </c>
      <c r="B583" s="19">
        <v>925</v>
      </c>
      <c r="C583" s="19">
        <v>83.25</v>
      </c>
      <c r="D583" s="19">
        <v>83.25</v>
      </c>
      <c r="E583" s="20"/>
      <c r="F583" s="21">
        <v>44005</v>
      </c>
      <c r="G583" s="22" t="s">
        <v>1017</v>
      </c>
      <c r="I583" s="22" t="s">
        <v>1993</v>
      </c>
      <c r="J583" s="21">
        <v>43982</v>
      </c>
      <c r="K583" s="22" t="s">
        <v>102</v>
      </c>
      <c r="L583" t="s">
        <v>102</v>
      </c>
      <c r="M583" t="b">
        <f t="shared" si="18"/>
        <v>1</v>
      </c>
      <c r="N583" t="str">
        <f t="shared" si="19"/>
        <v>URG</v>
      </c>
    </row>
    <row r="584" spans="1:14" x14ac:dyDescent="0.2">
      <c r="A584" s="18">
        <v>106</v>
      </c>
      <c r="B584" s="19">
        <v>2500</v>
      </c>
      <c r="C584" s="19">
        <v>225</v>
      </c>
      <c r="D584" s="19">
        <v>225</v>
      </c>
      <c r="E584" s="20"/>
      <c r="F584" s="21">
        <v>43990</v>
      </c>
      <c r="G584" s="22" t="s">
        <v>1018</v>
      </c>
      <c r="I584" s="22" t="s">
        <v>1994</v>
      </c>
      <c r="J584" s="21">
        <v>43982</v>
      </c>
      <c r="K584" s="22" t="s">
        <v>102</v>
      </c>
      <c r="L584" t="s">
        <v>102</v>
      </c>
      <c r="M584" t="b">
        <f t="shared" si="18"/>
        <v>1</v>
      </c>
      <c r="N584" t="str">
        <f t="shared" si="19"/>
        <v>URG</v>
      </c>
    </row>
    <row r="585" spans="1:14" x14ac:dyDescent="0.2">
      <c r="A585" s="18">
        <v>171</v>
      </c>
      <c r="B585" s="19">
        <v>500</v>
      </c>
      <c r="C585" s="19">
        <v>45</v>
      </c>
      <c r="D585" s="19">
        <v>45</v>
      </c>
      <c r="E585" s="20"/>
      <c r="F585" s="21">
        <v>43990</v>
      </c>
      <c r="G585" s="22" t="s">
        <v>1019</v>
      </c>
      <c r="I585" s="22" t="s">
        <v>1995</v>
      </c>
      <c r="J585" s="21">
        <v>43982</v>
      </c>
      <c r="K585" s="22" t="s">
        <v>102</v>
      </c>
      <c r="L585" t="s">
        <v>102</v>
      </c>
      <c r="M585" t="b">
        <f t="shared" si="18"/>
        <v>1</v>
      </c>
      <c r="N585" t="str">
        <f t="shared" si="19"/>
        <v>URG</v>
      </c>
    </row>
    <row r="586" spans="1:14" x14ac:dyDescent="0.2">
      <c r="A586" s="18">
        <v>94</v>
      </c>
      <c r="B586" s="19">
        <v>1000</v>
      </c>
      <c r="C586" s="19">
        <v>90</v>
      </c>
      <c r="D586" s="19">
        <v>90</v>
      </c>
      <c r="E586" s="20"/>
      <c r="F586" s="21">
        <v>43990</v>
      </c>
      <c r="G586" s="22" t="s">
        <v>1020</v>
      </c>
      <c r="I586" s="22" t="s">
        <v>1996</v>
      </c>
      <c r="J586" s="21">
        <v>43982</v>
      </c>
      <c r="K586" s="22" t="s">
        <v>102</v>
      </c>
      <c r="L586" t="s">
        <v>102</v>
      </c>
      <c r="M586" t="b">
        <f t="shared" si="18"/>
        <v>1</v>
      </c>
      <c r="N586" t="str">
        <f t="shared" si="19"/>
        <v>URG</v>
      </c>
    </row>
    <row r="587" spans="1:14" x14ac:dyDescent="0.2">
      <c r="A587" s="18">
        <v>134</v>
      </c>
      <c r="B587" s="19">
        <v>1500</v>
      </c>
      <c r="C587" s="19">
        <v>135</v>
      </c>
      <c r="D587" s="19">
        <v>135</v>
      </c>
      <c r="E587" s="20"/>
      <c r="F587" s="21">
        <v>43997</v>
      </c>
      <c r="G587" s="22" t="s">
        <v>1021</v>
      </c>
      <c r="I587" s="22" t="s">
        <v>1997</v>
      </c>
      <c r="J587" s="21">
        <v>43982</v>
      </c>
      <c r="K587" s="22" t="s">
        <v>102</v>
      </c>
      <c r="L587" t="s">
        <v>102</v>
      </c>
      <c r="M587" t="b">
        <f t="shared" si="18"/>
        <v>1</v>
      </c>
      <c r="N587" t="str">
        <f t="shared" si="19"/>
        <v>URG</v>
      </c>
    </row>
    <row r="588" spans="1:14" x14ac:dyDescent="0.2">
      <c r="A588" s="18">
        <v>367</v>
      </c>
      <c r="B588" s="19">
        <v>1300</v>
      </c>
      <c r="C588" s="19">
        <v>117</v>
      </c>
      <c r="D588" s="19">
        <v>117</v>
      </c>
      <c r="E588" s="20"/>
      <c r="F588" s="21">
        <v>44004</v>
      </c>
      <c r="G588" s="22" t="s">
        <v>1022</v>
      </c>
      <c r="I588" s="22" t="s">
        <v>1998</v>
      </c>
      <c r="J588" s="21">
        <v>43982</v>
      </c>
      <c r="K588" s="22" t="s">
        <v>104</v>
      </c>
      <c r="L588" t="s">
        <v>104</v>
      </c>
      <c r="M588" t="b">
        <f t="shared" si="18"/>
        <v>1</v>
      </c>
      <c r="N588" t="str">
        <f t="shared" si="19"/>
        <v>URG</v>
      </c>
    </row>
    <row r="589" spans="1:14" x14ac:dyDescent="0.2">
      <c r="A589" s="18">
        <v>5</v>
      </c>
      <c r="B589" s="19">
        <v>5000</v>
      </c>
      <c r="C589" s="19">
        <v>450</v>
      </c>
      <c r="D589" s="19">
        <v>450</v>
      </c>
      <c r="E589" s="20"/>
      <c r="F589" s="21">
        <v>44004</v>
      </c>
      <c r="G589" s="22" t="s">
        <v>1023</v>
      </c>
      <c r="I589" s="22" t="s">
        <v>1999</v>
      </c>
      <c r="J589" s="21">
        <v>43982</v>
      </c>
      <c r="K589" s="22" t="s">
        <v>102</v>
      </c>
      <c r="L589" t="s">
        <v>102</v>
      </c>
      <c r="M589" t="b">
        <f t="shared" si="18"/>
        <v>1</v>
      </c>
      <c r="N589" t="str">
        <f t="shared" si="19"/>
        <v>URG</v>
      </c>
    </row>
    <row r="590" spans="1:14" x14ac:dyDescent="0.2">
      <c r="A590" s="18">
        <v>160</v>
      </c>
      <c r="B590" s="19">
        <v>2500</v>
      </c>
      <c r="C590" s="19">
        <v>225</v>
      </c>
      <c r="D590" s="19">
        <v>225</v>
      </c>
      <c r="E590" s="20"/>
      <c r="F590" s="21">
        <v>43993</v>
      </c>
      <c r="G590" s="22" t="s">
        <v>1024</v>
      </c>
      <c r="I590" s="22" t="s">
        <v>2000</v>
      </c>
      <c r="J590" s="21">
        <v>43982</v>
      </c>
      <c r="K590" s="22" t="s">
        <v>102</v>
      </c>
      <c r="L590" t="s">
        <v>102</v>
      </c>
      <c r="M590" t="b">
        <f t="shared" si="18"/>
        <v>1</v>
      </c>
      <c r="N590" t="str">
        <f t="shared" si="19"/>
        <v>URG</v>
      </c>
    </row>
    <row r="591" spans="1:14" x14ac:dyDescent="0.2">
      <c r="A591" s="18">
        <v>131</v>
      </c>
      <c r="B591" s="19">
        <v>2500</v>
      </c>
      <c r="C591" s="19">
        <v>225</v>
      </c>
      <c r="D591" s="19">
        <v>225</v>
      </c>
      <c r="E591" s="20"/>
      <c r="F591" s="21">
        <v>44006</v>
      </c>
      <c r="G591" s="22" t="s">
        <v>1025</v>
      </c>
      <c r="I591" s="22" t="s">
        <v>2001</v>
      </c>
      <c r="J591" s="21">
        <v>43982</v>
      </c>
      <c r="K591" s="22" t="s">
        <v>104</v>
      </c>
      <c r="L591" t="s">
        <v>104</v>
      </c>
      <c r="M591" t="b">
        <f t="shared" si="18"/>
        <v>1</v>
      </c>
      <c r="N591" t="str">
        <f t="shared" si="19"/>
        <v>URG</v>
      </c>
    </row>
    <row r="592" spans="1:14" x14ac:dyDescent="0.2">
      <c r="A592" s="18">
        <v>245</v>
      </c>
      <c r="B592" s="19">
        <v>10000</v>
      </c>
      <c r="C592" s="19">
        <v>900</v>
      </c>
      <c r="D592" s="19">
        <v>900</v>
      </c>
      <c r="E592" s="20"/>
      <c r="F592" s="21">
        <v>43999</v>
      </c>
      <c r="G592" s="22" t="s">
        <v>1026</v>
      </c>
      <c r="I592" s="22" t="s">
        <v>2002</v>
      </c>
      <c r="J592" s="21">
        <v>43982</v>
      </c>
      <c r="K592" s="22" t="s">
        <v>428</v>
      </c>
      <c r="L592" t="s">
        <v>428</v>
      </c>
      <c r="M592" t="b">
        <f t="shared" si="18"/>
        <v>1</v>
      </c>
      <c r="N592" t="str">
        <f t="shared" si="19"/>
        <v>URG</v>
      </c>
    </row>
    <row r="593" spans="1:14" x14ac:dyDescent="0.2">
      <c r="A593" s="18">
        <v>266</v>
      </c>
      <c r="B593" s="19">
        <v>4000</v>
      </c>
      <c r="C593" s="19">
        <v>360</v>
      </c>
      <c r="D593" s="19">
        <v>360</v>
      </c>
      <c r="E593" s="20"/>
      <c r="F593" s="21">
        <v>44011</v>
      </c>
      <c r="G593" s="22" t="s">
        <v>1027</v>
      </c>
      <c r="I593" s="22" t="s">
        <v>2003</v>
      </c>
      <c r="J593" s="21">
        <v>43982</v>
      </c>
      <c r="K593" s="22" t="s">
        <v>104</v>
      </c>
      <c r="L593" t="s">
        <v>104</v>
      </c>
      <c r="M593" t="b">
        <f t="shared" si="18"/>
        <v>1</v>
      </c>
      <c r="N593" t="str">
        <f t="shared" si="19"/>
        <v>URG</v>
      </c>
    </row>
    <row r="594" spans="1:14" x14ac:dyDescent="0.2">
      <c r="A594" s="18">
        <v>1</v>
      </c>
      <c r="B594" s="19">
        <v>50</v>
      </c>
      <c r="C594" s="19">
        <v>4.5</v>
      </c>
      <c r="D594" s="19">
        <v>4.5</v>
      </c>
      <c r="E594" s="20"/>
      <c r="F594" s="21">
        <v>43998</v>
      </c>
      <c r="G594" s="22" t="s">
        <v>1028</v>
      </c>
      <c r="I594" s="22" t="s">
        <v>2004</v>
      </c>
      <c r="J594" s="21">
        <v>43981</v>
      </c>
      <c r="K594" s="22" t="s">
        <v>102</v>
      </c>
      <c r="L594" t="s">
        <v>102</v>
      </c>
      <c r="M594" t="b">
        <f t="shared" si="18"/>
        <v>1</v>
      </c>
      <c r="N594" t="str">
        <f t="shared" si="19"/>
        <v>URG</v>
      </c>
    </row>
    <row r="595" spans="1:14" x14ac:dyDescent="0.2">
      <c r="A595" s="18">
        <v>1</v>
      </c>
      <c r="B595" s="19">
        <v>50</v>
      </c>
      <c r="C595" s="19">
        <v>4.5</v>
      </c>
      <c r="D595" s="19">
        <v>4.5</v>
      </c>
      <c r="E595" s="20"/>
      <c r="F595" s="21">
        <v>43998</v>
      </c>
      <c r="G595" s="22" t="s">
        <v>1029</v>
      </c>
      <c r="I595" s="22" t="s">
        <v>2005</v>
      </c>
      <c r="J595" s="21">
        <v>43981</v>
      </c>
      <c r="K595" s="22" t="s">
        <v>102</v>
      </c>
      <c r="L595" t="s">
        <v>102</v>
      </c>
      <c r="M595" t="b">
        <f t="shared" si="18"/>
        <v>1</v>
      </c>
      <c r="N595" t="str">
        <f t="shared" si="19"/>
        <v>URG</v>
      </c>
    </row>
    <row r="596" spans="1:14" x14ac:dyDescent="0.2">
      <c r="A596" s="18">
        <v>294</v>
      </c>
      <c r="B596" s="19">
        <v>8500</v>
      </c>
      <c r="C596" s="19">
        <v>765</v>
      </c>
      <c r="D596" s="19">
        <v>765</v>
      </c>
      <c r="E596" s="20"/>
      <c r="F596" s="21">
        <v>43994</v>
      </c>
      <c r="G596" s="22" t="s">
        <v>1030</v>
      </c>
      <c r="I596" s="22" t="s">
        <v>2006</v>
      </c>
      <c r="J596" s="21">
        <v>43981</v>
      </c>
      <c r="K596" s="22" t="s">
        <v>2337</v>
      </c>
      <c r="L596" t="s">
        <v>2337</v>
      </c>
      <c r="M596" t="b">
        <f t="shared" si="18"/>
        <v>1</v>
      </c>
      <c r="N596" t="str">
        <f t="shared" si="19"/>
        <v>URG</v>
      </c>
    </row>
    <row r="597" spans="1:14" x14ac:dyDescent="0.2">
      <c r="A597" s="18">
        <v>1</v>
      </c>
      <c r="B597" s="19">
        <v>50</v>
      </c>
      <c r="C597" s="19">
        <v>4.5</v>
      </c>
      <c r="D597" s="19">
        <v>4.5</v>
      </c>
      <c r="E597" s="20"/>
      <c r="F597" s="21">
        <v>43998</v>
      </c>
      <c r="G597" s="22" t="s">
        <v>1031</v>
      </c>
      <c r="I597" s="22" t="s">
        <v>2007</v>
      </c>
      <c r="J597" s="21">
        <v>43981</v>
      </c>
      <c r="K597" s="22" t="s">
        <v>102</v>
      </c>
      <c r="L597" t="s">
        <v>102</v>
      </c>
      <c r="M597" t="b">
        <f t="shared" si="18"/>
        <v>1</v>
      </c>
      <c r="N597" t="str">
        <f t="shared" si="19"/>
        <v>URG</v>
      </c>
    </row>
    <row r="598" spans="1:14" x14ac:dyDescent="0.2">
      <c r="A598" s="18">
        <v>1</v>
      </c>
      <c r="B598" s="19">
        <v>50</v>
      </c>
      <c r="C598" s="19">
        <v>4.5</v>
      </c>
      <c r="D598" s="19">
        <v>4.5</v>
      </c>
      <c r="E598" s="20"/>
      <c r="F598" s="21">
        <v>43998</v>
      </c>
      <c r="G598" s="22" t="s">
        <v>1032</v>
      </c>
      <c r="I598" s="22" t="s">
        <v>2008</v>
      </c>
      <c r="J598" s="21">
        <v>43981</v>
      </c>
      <c r="K598" s="22" t="s">
        <v>102</v>
      </c>
      <c r="L598" t="s">
        <v>102</v>
      </c>
      <c r="M598" t="b">
        <f t="shared" si="18"/>
        <v>1</v>
      </c>
      <c r="N598" t="str">
        <f t="shared" si="19"/>
        <v>URG</v>
      </c>
    </row>
    <row r="599" spans="1:14" x14ac:dyDescent="0.2">
      <c r="A599" s="18">
        <v>1</v>
      </c>
      <c r="B599" s="19">
        <v>50</v>
      </c>
      <c r="C599" s="19">
        <v>4.5</v>
      </c>
      <c r="D599" s="19">
        <v>4.5</v>
      </c>
      <c r="E599" s="20"/>
      <c r="F599" s="21">
        <v>43998</v>
      </c>
      <c r="G599" s="22" t="s">
        <v>1033</v>
      </c>
      <c r="I599" s="22" t="s">
        <v>2009</v>
      </c>
      <c r="J599" s="21">
        <v>43981</v>
      </c>
      <c r="K599" s="22" t="s">
        <v>102</v>
      </c>
      <c r="L599" t="s">
        <v>102</v>
      </c>
      <c r="M599" t="b">
        <f t="shared" si="18"/>
        <v>1</v>
      </c>
      <c r="N599" t="str">
        <f t="shared" si="19"/>
        <v>URG</v>
      </c>
    </row>
    <row r="600" spans="1:14" x14ac:dyDescent="0.2">
      <c r="A600" s="18">
        <v>311</v>
      </c>
      <c r="B600" s="19">
        <v>20</v>
      </c>
      <c r="C600" s="19">
        <v>2</v>
      </c>
      <c r="D600" s="19">
        <v>2</v>
      </c>
      <c r="E600" s="20"/>
      <c r="F600" s="21">
        <v>43984</v>
      </c>
      <c r="G600" s="22" t="s">
        <v>1034</v>
      </c>
      <c r="I600" s="22" t="s">
        <v>2010</v>
      </c>
      <c r="J600" s="21">
        <v>43980</v>
      </c>
      <c r="K600" s="22" t="s">
        <v>102</v>
      </c>
      <c r="L600" t="s">
        <v>102</v>
      </c>
      <c r="M600" t="b">
        <f t="shared" si="18"/>
        <v>1</v>
      </c>
      <c r="N600" t="str">
        <f t="shared" si="19"/>
        <v>URG</v>
      </c>
    </row>
    <row r="601" spans="1:14" x14ac:dyDescent="0.2">
      <c r="A601" s="18">
        <v>1</v>
      </c>
      <c r="B601" s="19">
        <v>50</v>
      </c>
      <c r="C601" s="19">
        <v>4.5</v>
      </c>
      <c r="D601" s="19">
        <v>4.5</v>
      </c>
      <c r="E601" s="20"/>
      <c r="F601" s="21">
        <v>43998</v>
      </c>
      <c r="G601" s="22" t="s">
        <v>1035</v>
      </c>
      <c r="I601" s="22" t="s">
        <v>2011</v>
      </c>
      <c r="J601" s="21">
        <v>43979</v>
      </c>
      <c r="K601" s="22" t="s">
        <v>102</v>
      </c>
      <c r="L601" t="s">
        <v>102</v>
      </c>
      <c r="M601" t="b">
        <f t="shared" si="18"/>
        <v>1</v>
      </c>
      <c r="N601" t="str">
        <f t="shared" si="19"/>
        <v>URG</v>
      </c>
    </row>
    <row r="602" spans="1:14" x14ac:dyDescent="0.2">
      <c r="A602" s="18">
        <v>1</v>
      </c>
      <c r="B602" s="19">
        <v>50</v>
      </c>
      <c r="C602" s="19">
        <v>4.5</v>
      </c>
      <c r="D602" s="19">
        <v>4.5</v>
      </c>
      <c r="E602" s="20"/>
      <c r="F602" s="21">
        <v>43998</v>
      </c>
      <c r="G602" s="22" t="s">
        <v>1036</v>
      </c>
      <c r="I602" s="22" t="s">
        <v>2012</v>
      </c>
      <c r="J602" s="21">
        <v>43979</v>
      </c>
      <c r="K602" s="22" t="s">
        <v>102</v>
      </c>
      <c r="L602" t="s">
        <v>102</v>
      </c>
      <c r="M602" t="b">
        <f t="shared" si="18"/>
        <v>1</v>
      </c>
      <c r="N602" t="str">
        <f t="shared" si="19"/>
        <v>URG</v>
      </c>
    </row>
    <row r="603" spans="1:14" x14ac:dyDescent="0.2">
      <c r="A603" s="18">
        <v>1</v>
      </c>
      <c r="B603" s="19">
        <v>50</v>
      </c>
      <c r="C603" s="19">
        <v>4.5</v>
      </c>
      <c r="D603" s="19">
        <v>4.5</v>
      </c>
      <c r="E603" s="20"/>
      <c r="F603" s="21">
        <v>43998</v>
      </c>
      <c r="G603" s="22" t="s">
        <v>1037</v>
      </c>
      <c r="I603" s="22" t="s">
        <v>2013</v>
      </c>
      <c r="J603" s="21">
        <v>43979</v>
      </c>
      <c r="K603" s="22" t="s">
        <v>102</v>
      </c>
      <c r="L603" t="s">
        <v>102</v>
      </c>
      <c r="M603" t="b">
        <f t="shared" si="18"/>
        <v>1</v>
      </c>
      <c r="N603" t="str">
        <f t="shared" si="19"/>
        <v>URG</v>
      </c>
    </row>
    <row r="604" spans="1:14" x14ac:dyDescent="0.2">
      <c r="A604" s="18">
        <v>1</v>
      </c>
      <c r="B604" s="19">
        <v>50</v>
      </c>
      <c r="C604" s="19">
        <v>4.5</v>
      </c>
      <c r="D604" s="19">
        <v>4.5</v>
      </c>
      <c r="E604" s="20"/>
      <c r="F604" s="21">
        <v>43998</v>
      </c>
      <c r="G604" s="22" t="s">
        <v>1038</v>
      </c>
      <c r="I604" s="22" t="s">
        <v>2014</v>
      </c>
      <c r="J604" s="21">
        <v>43979</v>
      </c>
      <c r="K604" s="22" t="s">
        <v>102</v>
      </c>
      <c r="L604" t="s">
        <v>102</v>
      </c>
      <c r="M604" t="b">
        <f t="shared" si="18"/>
        <v>1</v>
      </c>
      <c r="N604" t="str">
        <f t="shared" si="19"/>
        <v>URG</v>
      </c>
    </row>
    <row r="605" spans="1:14" x14ac:dyDescent="0.2">
      <c r="A605" s="18">
        <v>1</v>
      </c>
      <c r="B605" s="19">
        <v>50</v>
      </c>
      <c r="C605" s="19">
        <v>4.5</v>
      </c>
      <c r="D605" s="19">
        <v>4.5</v>
      </c>
      <c r="E605" s="20"/>
      <c r="F605" s="21">
        <v>43998</v>
      </c>
      <c r="G605" s="22" t="s">
        <v>1039</v>
      </c>
      <c r="I605" s="22" t="s">
        <v>2015</v>
      </c>
      <c r="J605" s="21">
        <v>43979</v>
      </c>
      <c r="K605" s="22" t="s">
        <v>102</v>
      </c>
      <c r="L605" t="s">
        <v>102</v>
      </c>
      <c r="M605" t="b">
        <f t="shared" si="18"/>
        <v>1</v>
      </c>
      <c r="N605" t="str">
        <f t="shared" si="19"/>
        <v>URG</v>
      </c>
    </row>
    <row r="606" spans="1:14" x14ac:dyDescent="0.2">
      <c r="A606" s="18">
        <v>181</v>
      </c>
      <c r="B606" s="19">
        <v>200</v>
      </c>
      <c r="C606" s="19">
        <v>18</v>
      </c>
      <c r="D606" s="19">
        <v>18</v>
      </c>
      <c r="E606" s="20"/>
      <c r="F606" s="21">
        <v>44006</v>
      </c>
      <c r="G606" s="22" t="s">
        <v>1040</v>
      </c>
      <c r="I606" s="22" t="s">
        <v>2016</v>
      </c>
      <c r="J606" s="21">
        <v>43979</v>
      </c>
      <c r="K606" s="22" t="s">
        <v>102</v>
      </c>
      <c r="L606" t="s">
        <v>102</v>
      </c>
      <c r="M606" t="b">
        <f t="shared" si="18"/>
        <v>1</v>
      </c>
      <c r="N606" t="str">
        <f t="shared" si="19"/>
        <v>URG</v>
      </c>
    </row>
    <row r="607" spans="1:14" x14ac:dyDescent="0.2">
      <c r="A607" s="18">
        <v>181</v>
      </c>
      <c r="B607" s="19">
        <v>100</v>
      </c>
      <c r="C607" s="19">
        <v>9</v>
      </c>
      <c r="D607" s="19">
        <v>9</v>
      </c>
      <c r="E607" s="20"/>
      <c r="F607" s="21">
        <v>44006</v>
      </c>
      <c r="G607" s="22" t="s">
        <v>1041</v>
      </c>
      <c r="I607" s="22" t="s">
        <v>2017</v>
      </c>
      <c r="J607" s="21">
        <v>43979</v>
      </c>
      <c r="K607" s="22" t="s">
        <v>102</v>
      </c>
      <c r="L607" t="s">
        <v>102</v>
      </c>
      <c r="M607" t="b">
        <f t="shared" si="18"/>
        <v>1</v>
      </c>
      <c r="N607" t="str">
        <f t="shared" si="19"/>
        <v>URG</v>
      </c>
    </row>
    <row r="608" spans="1:14" x14ac:dyDescent="0.2">
      <c r="A608" s="18">
        <v>181</v>
      </c>
      <c r="B608" s="19">
        <v>200</v>
      </c>
      <c r="C608" s="19">
        <v>18</v>
      </c>
      <c r="D608" s="19">
        <v>18</v>
      </c>
      <c r="E608" s="20"/>
      <c r="F608" s="21">
        <v>44006</v>
      </c>
      <c r="G608" s="22" t="s">
        <v>1042</v>
      </c>
      <c r="I608" s="22" t="s">
        <v>2018</v>
      </c>
      <c r="J608" s="21">
        <v>43979</v>
      </c>
      <c r="K608" s="22" t="s">
        <v>102</v>
      </c>
      <c r="L608" t="s">
        <v>102</v>
      </c>
      <c r="M608" t="b">
        <f t="shared" si="18"/>
        <v>1</v>
      </c>
      <c r="N608" t="str">
        <f t="shared" si="19"/>
        <v>URG</v>
      </c>
    </row>
    <row r="609" spans="1:14" x14ac:dyDescent="0.2">
      <c r="A609" s="18">
        <v>181</v>
      </c>
      <c r="B609" s="19">
        <v>200</v>
      </c>
      <c r="C609" s="19">
        <v>18</v>
      </c>
      <c r="D609" s="19">
        <v>18</v>
      </c>
      <c r="E609" s="20"/>
      <c r="F609" s="21">
        <v>44006</v>
      </c>
      <c r="G609" s="22" t="s">
        <v>1043</v>
      </c>
      <c r="I609" s="22" t="s">
        <v>2019</v>
      </c>
      <c r="J609" s="21">
        <v>43979</v>
      </c>
      <c r="K609" s="22" t="s">
        <v>102</v>
      </c>
      <c r="L609" t="s">
        <v>102</v>
      </c>
      <c r="M609" t="b">
        <f t="shared" si="18"/>
        <v>1</v>
      </c>
      <c r="N609" t="str">
        <f t="shared" si="19"/>
        <v>URG</v>
      </c>
    </row>
    <row r="610" spans="1:14" x14ac:dyDescent="0.2">
      <c r="A610" s="18">
        <v>181</v>
      </c>
      <c r="B610" s="19">
        <v>200</v>
      </c>
      <c r="C610" s="19">
        <v>18</v>
      </c>
      <c r="D610" s="19">
        <v>18</v>
      </c>
      <c r="E610" s="20"/>
      <c r="F610" s="21">
        <v>44006</v>
      </c>
      <c r="G610" s="22" t="s">
        <v>1044</v>
      </c>
      <c r="I610" s="22" t="s">
        <v>2020</v>
      </c>
      <c r="J610" s="21">
        <v>43979</v>
      </c>
      <c r="K610" s="22" t="s">
        <v>102</v>
      </c>
      <c r="L610" t="s">
        <v>102</v>
      </c>
      <c r="M610" t="b">
        <f t="shared" si="18"/>
        <v>1</v>
      </c>
      <c r="N610" t="str">
        <f t="shared" si="19"/>
        <v>URG</v>
      </c>
    </row>
    <row r="611" spans="1:14" x14ac:dyDescent="0.2">
      <c r="A611" s="18">
        <v>1</v>
      </c>
      <c r="B611" s="19">
        <v>50</v>
      </c>
      <c r="C611" s="19">
        <v>4.5</v>
      </c>
      <c r="D611" s="19">
        <v>4.5</v>
      </c>
      <c r="E611" s="20"/>
      <c r="F611" s="21">
        <v>43998</v>
      </c>
      <c r="G611" s="22" t="s">
        <v>1045</v>
      </c>
      <c r="I611" s="22" t="s">
        <v>2021</v>
      </c>
      <c r="J611" s="21">
        <v>43979</v>
      </c>
      <c r="K611" s="22" t="s">
        <v>102</v>
      </c>
      <c r="L611" t="s">
        <v>102</v>
      </c>
      <c r="M611" t="b">
        <f t="shared" si="18"/>
        <v>1</v>
      </c>
      <c r="N611" t="str">
        <f t="shared" si="19"/>
        <v>URG</v>
      </c>
    </row>
    <row r="612" spans="1:14" x14ac:dyDescent="0.2">
      <c r="A612" s="18">
        <v>1</v>
      </c>
      <c r="B612" s="19">
        <v>50</v>
      </c>
      <c r="C612" s="19">
        <v>4.5</v>
      </c>
      <c r="D612" s="19">
        <v>4.5</v>
      </c>
      <c r="E612" s="20"/>
      <c r="F612" s="21">
        <v>43998</v>
      </c>
      <c r="G612" s="22" t="s">
        <v>1046</v>
      </c>
      <c r="I612" s="22" t="s">
        <v>2022</v>
      </c>
      <c r="J612" s="21">
        <v>43979</v>
      </c>
      <c r="K612" s="22" t="s">
        <v>102</v>
      </c>
      <c r="L612" t="s">
        <v>102</v>
      </c>
      <c r="M612" t="b">
        <f t="shared" si="18"/>
        <v>1</v>
      </c>
      <c r="N612" t="str">
        <f t="shared" si="19"/>
        <v>URG</v>
      </c>
    </row>
    <row r="613" spans="1:14" x14ac:dyDescent="0.2">
      <c r="A613" s="18">
        <v>1</v>
      </c>
      <c r="B613" s="19">
        <v>50</v>
      </c>
      <c r="C613" s="19">
        <v>4.5</v>
      </c>
      <c r="D613" s="19">
        <v>4.5</v>
      </c>
      <c r="E613" s="20"/>
      <c r="F613" s="21">
        <v>43998</v>
      </c>
      <c r="G613" s="22" t="s">
        <v>1047</v>
      </c>
      <c r="I613" s="22" t="s">
        <v>2023</v>
      </c>
      <c r="J613" s="21">
        <v>43977</v>
      </c>
      <c r="K613" s="22" t="s">
        <v>102</v>
      </c>
      <c r="L613" t="s">
        <v>102</v>
      </c>
      <c r="M613" t="b">
        <f t="shared" si="18"/>
        <v>1</v>
      </c>
      <c r="N613" t="str">
        <f t="shared" si="19"/>
        <v>URG</v>
      </c>
    </row>
    <row r="614" spans="1:14" x14ac:dyDescent="0.2">
      <c r="A614" s="18">
        <v>1</v>
      </c>
      <c r="B614" s="19">
        <v>50</v>
      </c>
      <c r="C614" s="19">
        <v>4.5</v>
      </c>
      <c r="D614" s="19">
        <v>4.5</v>
      </c>
      <c r="E614" s="20"/>
      <c r="F614" s="21">
        <v>43998</v>
      </c>
      <c r="G614" s="22" t="s">
        <v>1048</v>
      </c>
      <c r="I614" s="22" t="s">
        <v>2024</v>
      </c>
      <c r="J614" s="21">
        <v>43977</v>
      </c>
      <c r="K614" s="22" t="s">
        <v>102</v>
      </c>
      <c r="L614" t="s">
        <v>102</v>
      </c>
      <c r="M614" t="b">
        <f t="shared" si="18"/>
        <v>1</v>
      </c>
      <c r="N614" t="str">
        <f t="shared" si="19"/>
        <v>URG</v>
      </c>
    </row>
    <row r="615" spans="1:14" x14ac:dyDescent="0.2">
      <c r="A615" s="18">
        <v>1</v>
      </c>
      <c r="B615" s="19">
        <v>50</v>
      </c>
      <c r="C615" s="19">
        <v>4.5</v>
      </c>
      <c r="D615" s="19">
        <v>4.5</v>
      </c>
      <c r="E615" s="20"/>
      <c r="F615" s="21">
        <v>43998</v>
      </c>
      <c r="G615" s="22" t="s">
        <v>1049</v>
      </c>
      <c r="I615" s="22" t="s">
        <v>2025</v>
      </c>
      <c r="J615" s="21">
        <v>43977</v>
      </c>
      <c r="K615" s="22" t="s">
        <v>102</v>
      </c>
      <c r="L615" t="s">
        <v>102</v>
      </c>
      <c r="M615" t="b">
        <f t="shared" si="18"/>
        <v>1</v>
      </c>
      <c r="N615" t="str">
        <f t="shared" si="19"/>
        <v>URG</v>
      </c>
    </row>
    <row r="616" spans="1:14" x14ac:dyDescent="0.2">
      <c r="A616" s="18">
        <v>1</v>
      </c>
      <c r="B616" s="19">
        <v>50</v>
      </c>
      <c r="C616" s="19">
        <v>4.5</v>
      </c>
      <c r="D616" s="19">
        <v>4.5</v>
      </c>
      <c r="E616" s="20"/>
      <c r="F616" s="21">
        <v>43998</v>
      </c>
      <c r="G616" s="22" t="s">
        <v>1050</v>
      </c>
      <c r="I616" s="22" t="s">
        <v>2026</v>
      </c>
      <c r="J616" s="21">
        <v>43977</v>
      </c>
      <c r="K616" s="22" t="s">
        <v>102</v>
      </c>
      <c r="L616" t="s">
        <v>102</v>
      </c>
      <c r="M616" t="b">
        <f t="shared" si="18"/>
        <v>1</v>
      </c>
      <c r="N616" t="str">
        <f t="shared" si="19"/>
        <v>URG</v>
      </c>
    </row>
    <row r="617" spans="1:14" x14ac:dyDescent="0.2">
      <c r="A617" s="18">
        <v>1</v>
      </c>
      <c r="B617" s="19">
        <v>50</v>
      </c>
      <c r="C617" s="19">
        <v>4.5</v>
      </c>
      <c r="D617" s="19">
        <v>4.5</v>
      </c>
      <c r="E617" s="20"/>
      <c r="F617" s="21">
        <v>43998</v>
      </c>
      <c r="G617" s="22" t="s">
        <v>1051</v>
      </c>
      <c r="I617" s="22" t="s">
        <v>2027</v>
      </c>
      <c r="J617" s="21">
        <v>43977</v>
      </c>
      <c r="K617" s="22" t="s">
        <v>102</v>
      </c>
      <c r="L617" t="s">
        <v>102</v>
      </c>
      <c r="M617" t="b">
        <f t="shared" si="18"/>
        <v>1</v>
      </c>
      <c r="N617" t="str">
        <f t="shared" si="19"/>
        <v>URG</v>
      </c>
    </row>
    <row r="618" spans="1:14" x14ac:dyDescent="0.2">
      <c r="A618" s="18">
        <v>166</v>
      </c>
      <c r="B618" s="19">
        <v>100</v>
      </c>
      <c r="C618" s="19">
        <v>9</v>
      </c>
      <c r="D618" s="19">
        <v>9</v>
      </c>
      <c r="E618" s="20"/>
      <c r="F618" s="21">
        <v>43988</v>
      </c>
      <c r="G618" s="22" t="s">
        <v>1052</v>
      </c>
      <c r="I618" s="22" t="s">
        <v>2028</v>
      </c>
      <c r="J618" s="21">
        <v>43977</v>
      </c>
      <c r="K618" s="22" t="s">
        <v>102</v>
      </c>
      <c r="L618" t="s">
        <v>102</v>
      </c>
      <c r="M618" t="b">
        <f t="shared" si="18"/>
        <v>1</v>
      </c>
      <c r="N618" t="str">
        <f t="shared" si="19"/>
        <v>URG</v>
      </c>
    </row>
    <row r="619" spans="1:14" x14ac:dyDescent="0.2">
      <c r="A619" s="18">
        <v>1</v>
      </c>
      <c r="B619" s="19">
        <v>50</v>
      </c>
      <c r="C619" s="19">
        <v>4.5</v>
      </c>
      <c r="D619" s="19">
        <v>4.5</v>
      </c>
      <c r="E619" s="20"/>
      <c r="F619" s="21">
        <v>43998</v>
      </c>
      <c r="G619" s="22" t="s">
        <v>1053</v>
      </c>
      <c r="I619" s="22" t="s">
        <v>2029</v>
      </c>
      <c r="J619" s="21">
        <v>43977</v>
      </c>
      <c r="K619" s="22" t="s">
        <v>102</v>
      </c>
      <c r="L619" t="s">
        <v>102</v>
      </c>
      <c r="M619" t="b">
        <f t="shared" si="18"/>
        <v>1</v>
      </c>
      <c r="N619" t="str">
        <f t="shared" si="19"/>
        <v>URG</v>
      </c>
    </row>
    <row r="620" spans="1:14" x14ac:dyDescent="0.2">
      <c r="A620" s="18">
        <v>1</v>
      </c>
      <c r="B620" s="19">
        <v>50</v>
      </c>
      <c r="C620" s="19">
        <v>4.5</v>
      </c>
      <c r="D620" s="19">
        <v>4.5</v>
      </c>
      <c r="E620" s="20"/>
      <c r="F620" s="21">
        <v>43998</v>
      </c>
      <c r="G620" s="22" t="s">
        <v>1054</v>
      </c>
      <c r="I620" s="22" t="s">
        <v>2030</v>
      </c>
      <c r="J620" s="21">
        <v>43977</v>
      </c>
      <c r="K620" s="22" t="s">
        <v>102</v>
      </c>
      <c r="L620" t="s">
        <v>102</v>
      </c>
      <c r="M620" t="b">
        <f t="shared" si="18"/>
        <v>1</v>
      </c>
      <c r="N620" t="str">
        <f t="shared" si="19"/>
        <v>URG</v>
      </c>
    </row>
    <row r="621" spans="1:14" x14ac:dyDescent="0.2">
      <c r="A621" s="18">
        <v>1</v>
      </c>
      <c r="B621" s="19">
        <v>50</v>
      </c>
      <c r="C621" s="19">
        <v>4.5</v>
      </c>
      <c r="D621" s="19">
        <v>4.5</v>
      </c>
      <c r="E621" s="20"/>
      <c r="F621" s="21">
        <v>43998</v>
      </c>
      <c r="G621" s="22" t="s">
        <v>1055</v>
      </c>
      <c r="I621" s="22" t="s">
        <v>2031</v>
      </c>
      <c r="J621" s="21">
        <v>43976</v>
      </c>
      <c r="K621" s="22" t="s">
        <v>102</v>
      </c>
      <c r="L621" t="s">
        <v>102</v>
      </c>
      <c r="M621" t="b">
        <f t="shared" si="18"/>
        <v>1</v>
      </c>
      <c r="N621" t="str">
        <f t="shared" si="19"/>
        <v>URG</v>
      </c>
    </row>
    <row r="622" spans="1:14" x14ac:dyDescent="0.2">
      <c r="A622" s="18">
        <v>1</v>
      </c>
      <c r="B622" s="19">
        <v>50</v>
      </c>
      <c r="C622" s="19">
        <v>4.5</v>
      </c>
      <c r="D622" s="19">
        <v>4.5</v>
      </c>
      <c r="E622" s="20"/>
      <c r="F622" s="21">
        <v>43998</v>
      </c>
      <c r="G622" s="22" t="s">
        <v>1056</v>
      </c>
      <c r="I622" s="22" t="s">
        <v>2032</v>
      </c>
      <c r="J622" s="21">
        <v>43976</v>
      </c>
      <c r="K622" s="22" t="s">
        <v>102</v>
      </c>
      <c r="L622" t="s">
        <v>102</v>
      </c>
      <c r="M622" t="b">
        <f t="shared" si="18"/>
        <v>1</v>
      </c>
      <c r="N622" t="str">
        <f t="shared" si="19"/>
        <v>URG</v>
      </c>
    </row>
    <row r="623" spans="1:14" x14ac:dyDescent="0.2">
      <c r="A623" s="18">
        <v>1</v>
      </c>
      <c r="B623" s="19">
        <v>50</v>
      </c>
      <c r="C623" s="19">
        <v>4.5</v>
      </c>
      <c r="D623" s="19">
        <v>4.5</v>
      </c>
      <c r="E623" s="20"/>
      <c r="F623" s="21">
        <v>43998</v>
      </c>
      <c r="G623" s="22" t="s">
        <v>1057</v>
      </c>
      <c r="I623" s="22" t="s">
        <v>2033</v>
      </c>
      <c r="J623" s="21">
        <v>43976</v>
      </c>
      <c r="K623" s="22" t="s">
        <v>102</v>
      </c>
      <c r="L623" t="s">
        <v>102</v>
      </c>
      <c r="M623" t="b">
        <f t="shared" si="18"/>
        <v>1</v>
      </c>
      <c r="N623" t="str">
        <f t="shared" si="19"/>
        <v>URG</v>
      </c>
    </row>
    <row r="624" spans="1:14" x14ac:dyDescent="0.2">
      <c r="A624" s="18">
        <v>1</v>
      </c>
      <c r="B624" s="19">
        <v>50</v>
      </c>
      <c r="C624" s="19">
        <v>4.5</v>
      </c>
      <c r="D624" s="19">
        <v>4.5</v>
      </c>
      <c r="E624" s="20"/>
      <c r="F624" s="21">
        <v>43998</v>
      </c>
      <c r="G624" s="22" t="s">
        <v>1058</v>
      </c>
      <c r="I624" s="22" t="s">
        <v>2034</v>
      </c>
      <c r="J624" s="21">
        <v>43976</v>
      </c>
      <c r="K624" s="22" t="s">
        <v>102</v>
      </c>
      <c r="L624" t="s">
        <v>102</v>
      </c>
      <c r="M624" t="b">
        <f t="shared" si="18"/>
        <v>1</v>
      </c>
      <c r="N624" t="str">
        <f t="shared" si="19"/>
        <v>URG</v>
      </c>
    </row>
    <row r="625" spans="1:14" x14ac:dyDescent="0.2">
      <c r="A625" s="18">
        <v>1</v>
      </c>
      <c r="B625" s="19">
        <v>50</v>
      </c>
      <c r="C625" s="19">
        <v>4.5</v>
      </c>
      <c r="D625" s="19">
        <v>4.5</v>
      </c>
      <c r="E625" s="20"/>
      <c r="F625" s="21">
        <v>43998</v>
      </c>
      <c r="G625" s="22" t="s">
        <v>1059</v>
      </c>
      <c r="I625" s="22" t="s">
        <v>2035</v>
      </c>
      <c r="J625" s="21">
        <v>43976</v>
      </c>
      <c r="K625" s="22" t="s">
        <v>102</v>
      </c>
      <c r="L625" t="s">
        <v>102</v>
      </c>
      <c r="M625" t="b">
        <f t="shared" si="18"/>
        <v>1</v>
      </c>
      <c r="N625" t="str">
        <f t="shared" si="19"/>
        <v>URG</v>
      </c>
    </row>
    <row r="626" spans="1:14" x14ac:dyDescent="0.2">
      <c r="A626" s="18">
        <v>1</v>
      </c>
      <c r="B626" s="19">
        <v>50</v>
      </c>
      <c r="C626" s="19">
        <v>4.5</v>
      </c>
      <c r="D626" s="19">
        <v>4.5</v>
      </c>
      <c r="E626" s="20"/>
      <c r="F626" s="21">
        <v>43998</v>
      </c>
      <c r="G626" s="22" t="s">
        <v>1060</v>
      </c>
      <c r="I626" s="22" t="s">
        <v>2036</v>
      </c>
      <c r="J626" s="21">
        <v>43976</v>
      </c>
      <c r="K626" s="22" t="s">
        <v>102</v>
      </c>
      <c r="L626" t="s">
        <v>102</v>
      </c>
      <c r="M626" t="b">
        <f t="shared" si="18"/>
        <v>1</v>
      </c>
      <c r="N626" t="str">
        <f t="shared" si="19"/>
        <v>URG</v>
      </c>
    </row>
    <row r="627" spans="1:14" x14ac:dyDescent="0.2">
      <c r="A627" s="18">
        <v>1</v>
      </c>
      <c r="B627" s="19">
        <v>50</v>
      </c>
      <c r="C627" s="19">
        <v>4.5</v>
      </c>
      <c r="D627" s="19">
        <v>4.5</v>
      </c>
      <c r="E627" s="20"/>
      <c r="F627" s="21">
        <v>43998</v>
      </c>
      <c r="G627" s="22" t="s">
        <v>1061</v>
      </c>
      <c r="I627" s="22" t="s">
        <v>2037</v>
      </c>
      <c r="J627" s="21">
        <v>43976</v>
      </c>
      <c r="K627" s="22" t="s">
        <v>102</v>
      </c>
      <c r="L627" t="s">
        <v>102</v>
      </c>
      <c r="M627" t="b">
        <f t="shared" si="18"/>
        <v>1</v>
      </c>
      <c r="N627" t="str">
        <f t="shared" si="19"/>
        <v>URG</v>
      </c>
    </row>
    <row r="628" spans="1:14" x14ac:dyDescent="0.2">
      <c r="A628" s="18">
        <v>1</v>
      </c>
      <c r="B628" s="19">
        <v>50</v>
      </c>
      <c r="C628" s="19">
        <v>4.5</v>
      </c>
      <c r="D628" s="19">
        <v>4.5</v>
      </c>
      <c r="E628" s="20"/>
      <c r="F628" s="21">
        <v>43998</v>
      </c>
      <c r="G628" s="22" t="s">
        <v>1062</v>
      </c>
      <c r="I628" s="22" t="s">
        <v>2038</v>
      </c>
      <c r="J628" s="21">
        <v>43976</v>
      </c>
      <c r="K628" s="22" t="s">
        <v>102</v>
      </c>
      <c r="L628" t="s">
        <v>102</v>
      </c>
      <c r="M628" t="b">
        <f t="shared" si="18"/>
        <v>1</v>
      </c>
      <c r="N628" t="str">
        <f t="shared" si="19"/>
        <v>URG</v>
      </c>
    </row>
    <row r="629" spans="1:14" x14ac:dyDescent="0.2">
      <c r="A629" s="18">
        <v>1</v>
      </c>
      <c r="B629" s="19">
        <v>50</v>
      </c>
      <c r="C629" s="19">
        <v>4.5</v>
      </c>
      <c r="D629" s="19">
        <v>4.5</v>
      </c>
      <c r="E629" s="20"/>
      <c r="F629" s="21">
        <v>43998</v>
      </c>
      <c r="G629" s="22" t="s">
        <v>1063</v>
      </c>
      <c r="I629" s="22" t="s">
        <v>2039</v>
      </c>
      <c r="J629" s="21">
        <v>43973</v>
      </c>
      <c r="K629" s="22" t="s">
        <v>102</v>
      </c>
      <c r="L629" t="s">
        <v>102</v>
      </c>
      <c r="M629" t="b">
        <f t="shared" si="18"/>
        <v>1</v>
      </c>
      <c r="N629" t="str">
        <f t="shared" si="19"/>
        <v>URG</v>
      </c>
    </row>
    <row r="630" spans="1:14" x14ac:dyDescent="0.2">
      <c r="A630" s="18">
        <v>1</v>
      </c>
      <c r="B630" s="19">
        <v>50</v>
      </c>
      <c r="C630" s="19">
        <v>4.5</v>
      </c>
      <c r="D630" s="19">
        <v>4.5</v>
      </c>
      <c r="E630" s="20"/>
      <c r="F630" s="21">
        <v>43998</v>
      </c>
      <c r="G630" s="22" t="s">
        <v>1064</v>
      </c>
      <c r="I630" s="22" t="s">
        <v>2040</v>
      </c>
      <c r="J630" s="21">
        <v>43973</v>
      </c>
      <c r="K630" s="22" t="s">
        <v>102</v>
      </c>
      <c r="L630" t="s">
        <v>102</v>
      </c>
      <c r="M630" t="b">
        <f t="shared" si="18"/>
        <v>1</v>
      </c>
      <c r="N630" t="str">
        <f t="shared" si="19"/>
        <v>URG</v>
      </c>
    </row>
    <row r="631" spans="1:14" x14ac:dyDescent="0.2">
      <c r="A631" s="18">
        <v>1</v>
      </c>
      <c r="B631" s="19">
        <v>50</v>
      </c>
      <c r="C631" s="19">
        <v>4.5</v>
      </c>
      <c r="D631" s="19">
        <v>4.5</v>
      </c>
      <c r="E631" s="20"/>
      <c r="F631" s="21">
        <v>43998</v>
      </c>
      <c r="G631" s="22" t="s">
        <v>1065</v>
      </c>
      <c r="I631" s="22" t="s">
        <v>2041</v>
      </c>
      <c r="J631" s="21">
        <v>43973</v>
      </c>
      <c r="K631" s="22" t="s">
        <v>102</v>
      </c>
      <c r="L631" t="s">
        <v>102</v>
      </c>
      <c r="M631" t="b">
        <f t="shared" si="18"/>
        <v>1</v>
      </c>
      <c r="N631" t="str">
        <f t="shared" si="19"/>
        <v>URG</v>
      </c>
    </row>
    <row r="632" spans="1:14" x14ac:dyDescent="0.2">
      <c r="A632" s="18">
        <v>1</v>
      </c>
      <c r="B632" s="19">
        <v>50</v>
      </c>
      <c r="C632" s="19">
        <v>4.5</v>
      </c>
      <c r="D632" s="19">
        <v>4.5</v>
      </c>
      <c r="E632" s="20"/>
      <c r="F632" s="21">
        <v>43998</v>
      </c>
      <c r="G632" s="22" t="s">
        <v>1066</v>
      </c>
      <c r="I632" s="22" t="s">
        <v>2042</v>
      </c>
      <c r="J632" s="21">
        <v>43973</v>
      </c>
      <c r="K632" s="22" t="s">
        <v>102</v>
      </c>
      <c r="L632" t="s">
        <v>102</v>
      </c>
      <c r="M632" t="b">
        <f t="shared" si="18"/>
        <v>1</v>
      </c>
      <c r="N632" t="str">
        <f t="shared" si="19"/>
        <v>URG</v>
      </c>
    </row>
    <row r="633" spans="1:14" x14ac:dyDescent="0.2">
      <c r="A633" s="18">
        <v>47</v>
      </c>
      <c r="B633" s="19">
        <v>6250</v>
      </c>
      <c r="C633" s="19">
        <v>562.5</v>
      </c>
      <c r="D633" s="19">
        <v>562.5</v>
      </c>
      <c r="E633" s="20"/>
      <c r="F633" s="21">
        <v>43983</v>
      </c>
      <c r="G633" s="22" t="s">
        <v>1067</v>
      </c>
      <c r="I633" s="22" t="s">
        <v>2043</v>
      </c>
      <c r="J633" s="21">
        <v>43972</v>
      </c>
      <c r="K633" s="22" t="s">
        <v>102</v>
      </c>
      <c r="L633" t="s">
        <v>102</v>
      </c>
      <c r="M633" t="b">
        <f t="shared" si="18"/>
        <v>1</v>
      </c>
      <c r="N633" t="str">
        <f t="shared" si="19"/>
        <v>URG</v>
      </c>
    </row>
    <row r="634" spans="1:14" x14ac:dyDescent="0.2">
      <c r="A634" s="18">
        <v>1</v>
      </c>
      <c r="B634" s="19">
        <v>50</v>
      </c>
      <c r="C634" s="19">
        <v>4.5</v>
      </c>
      <c r="D634" s="19">
        <v>4.5</v>
      </c>
      <c r="E634" s="20"/>
      <c r="F634" s="21">
        <v>43998</v>
      </c>
      <c r="G634" s="22" t="s">
        <v>1068</v>
      </c>
      <c r="I634" s="22" t="s">
        <v>2044</v>
      </c>
      <c r="J634" s="21">
        <v>43972</v>
      </c>
      <c r="K634" s="22" t="s">
        <v>102</v>
      </c>
      <c r="L634" t="s">
        <v>102</v>
      </c>
      <c r="M634" t="b">
        <f t="shared" si="18"/>
        <v>1</v>
      </c>
      <c r="N634" t="str">
        <f t="shared" si="19"/>
        <v>URG</v>
      </c>
    </row>
    <row r="635" spans="1:14" x14ac:dyDescent="0.2">
      <c r="A635" s="18">
        <v>1</v>
      </c>
      <c r="B635" s="19">
        <v>50</v>
      </c>
      <c r="C635" s="19">
        <v>4.5</v>
      </c>
      <c r="D635" s="19">
        <v>4.5</v>
      </c>
      <c r="E635" s="20"/>
      <c r="F635" s="21">
        <v>43998</v>
      </c>
      <c r="G635" s="22" t="s">
        <v>1069</v>
      </c>
      <c r="I635" s="22" t="s">
        <v>2045</v>
      </c>
      <c r="J635" s="21">
        <v>43972</v>
      </c>
      <c r="K635" s="22" t="s">
        <v>102</v>
      </c>
      <c r="L635" t="s">
        <v>102</v>
      </c>
      <c r="M635" t="b">
        <f t="shared" si="18"/>
        <v>1</v>
      </c>
      <c r="N635" t="str">
        <f t="shared" si="19"/>
        <v>URG</v>
      </c>
    </row>
    <row r="636" spans="1:14" x14ac:dyDescent="0.2">
      <c r="A636" s="18">
        <v>1</v>
      </c>
      <c r="B636" s="19">
        <v>50</v>
      </c>
      <c r="C636" s="19">
        <v>4.5</v>
      </c>
      <c r="D636" s="19">
        <v>4.5</v>
      </c>
      <c r="E636" s="20"/>
      <c r="F636" s="21">
        <v>43998</v>
      </c>
      <c r="G636" s="22" t="s">
        <v>1070</v>
      </c>
      <c r="I636" s="22" t="s">
        <v>2046</v>
      </c>
      <c r="J636" s="21">
        <v>43972</v>
      </c>
      <c r="K636" s="22" t="s">
        <v>102</v>
      </c>
      <c r="L636" t="s">
        <v>102</v>
      </c>
      <c r="M636" t="b">
        <f t="shared" si="18"/>
        <v>1</v>
      </c>
      <c r="N636" t="str">
        <f t="shared" si="19"/>
        <v>URG</v>
      </c>
    </row>
    <row r="637" spans="1:14" x14ac:dyDescent="0.2">
      <c r="A637" s="18">
        <v>1</v>
      </c>
      <c r="B637" s="19">
        <v>50</v>
      </c>
      <c r="C637" s="19">
        <v>4.5</v>
      </c>
      <c r="D637" s="19">
        <v>4.5</v>
      </c>
      <c r="E637" s="20"/>
      <c r="F637" s="21">
        <v>43998</v>
      </c>
      <c r="G637" s="22" t="s">
        <v>1071</v>
      </c>
      <c r="I637" s="22" t="s">
        <v>2047</v>
      </c>
      <c r="J637" s="21">
        <v>43972</v>
      </c>
      <c r="K637" s="22" t="s">
        <v>102</v>
      </c>
      <c r="L637" t="s">
        <v>102</v>
      </c>
      <c r="M637" t="b">
        <f t="shared" si="18"/>
        <v>1</v>
      </c>
      <c r="N637" t="str">
        <f t="shared" si="19"/>
        <v>URG</v>
      </c>
    </row>
    <row r="638" spans="1:14" x14ac:dyDescent="0.2">
      <c r="A638" s="18">
        <v>1</v>
      </c>
      <c r="B638" s="19">
        <v>50</v>
      </c>
      <c r="C638" s="19">
        <v>4.5</v>
      </c>
      <c r="D638" s="19">
        <v>4.5</v>
      </c>
      <c r="E638" s="20"/>
      <c r="F638" s="21">
        <v>43998</v>
      </c>
      <c r="G638" s="22" t="s">
        <v>1072</v>
      </c>
      <c r="I638" s="22" t="s">
        <v>2048</v>
      </c>
      <c r="J638" s="21">
        <v>43972</v>
      </c>
      <c r="K638" s="22" t="s">
        <v>102</v>
      </c>
      <c r="L638" t="s">
        <v>102</v>
      </c>
      <c r="M638" t="b">
        <f t="shared" si="18"/>
        <v>1</v>
      </c>
      <c r="N638" t="str">
        <f t="shared" si="19"/>
        <v>URG</v>
      </c>
    </row>
    <row r="639" spans="1:14" x14ac:dyDescent="0.2">
      <c r="A639" s="18">
        <v>1</v>
      </c>
      <c r="B639" s="19">
        <v>50</v>
      </c>
      <c r="C639" s="19">
        <v>4.5</v>
      </c>
      <c r="D639" s="19">
        <v>4.5</v>
      </c>
      <c r="E639" s="20"/>
      <c r="F639" s="21">
        <v>43998</v>
      </c>
      <c r="G639" s="22" t="s">
        <v>1073</v>
      </c>
      <c r="I639" s="22" t="s">
        <v>2049</v>
      </c>
      <c r="J639" s="21">
        <v>43972</v>
      </c>
      <c r="K639" s="22" t="s">
        <v>102</v>
      </c>
      <c r="L639" t="s">
        <v>102</v>
      </c>
      <c r="M639" t="b">
        <f t="shared" si="18"/>
        <v>1</v>
      </c>
      <c r="N639" t="str">
        <f t="shared" si="19"/>
        <v>URG</v>
      </c>
    </row>
    <row r="640" spans="1:14" x14ac:dyDescent="0.2">
      <c r="A640" s="18">
        <v>1</v>
      </c>
      <c r="B640" s="19">
        <v>50</v>
      </c>
      <c r="C640" s="19">
        <v>4.5</v>
      </c>
      <c r="D640" s="19">
        <v>4.5</v>
      </c>
      <c r="E640" s="20"/>
      <c r="F640" s="21">
        <v>43998</v>
      </c>
      <c r="G640" s="22" t="s">
        <v>1074</v>
      </c>
      <c r="I640" s="22" t="s">
        <v>2050</v>
      </c>
      <c r="J640" s="21">
        <v>43972</v>
      </c>
      <c r="K640" s="22" t="s">
        <v>102</v>
      </c>
      <c r="L640" t="s">
        <v>102</v>
      </c>
      <c r="M640" t="b">
        <f t="shared" si="18"/>
        <v>1</v>
      </c>
      <c r="N640" t="str">
        <f t="shared" si="19"/>
        <v>URG</v>
      </c>
    </row>
    <row r="641" spans="1:14" x14ac:dyDescent="0.2">
      <c r="A641" s="18">
        <v>1</v>
      </c>
      <c r="B641" s="19">
        <v>50</v>
      </c>
      <c r="C641" s="19">
        <v>4.5</v>
      </c>
      <c r="D641" s="19">
        <v>4.5</v>
      </c>
      <c r="E641" s="20"/>
      <c r="F641" s="21">
        <v>43998</v>
      </c>
      <c r="G641" s="22" t="s">
        <v>1075</v>
      </c>
      <c r="I641" s="22" t="s">
        <v>2051</v>
      </c>
      <c r="J641" s="21">
        <v>43972</v>
      </c>
      <c r="K641" s="22" t="s">
        <v>102</v>
      </c>
      <c r="L641" t="s">
        <v>102</v>
      </c>
      <c r="M641" t="b">
        <f t="shared" si="18"/>
        <v>1</v>
      </c>
      <c r="N641" t="str">
        <f t="shared" si="19"/>
        <v>URG</v>
      </c>
    </row>
    <row r="642" spans="1:14" x14ac:dyDescent="0.2">
      <c r="A642" s="18">
        <v>1</v>
      </c>
      <c r="B642" s="19">
        <v>50</v>
      </c>
      <c r="C642" s="19">
        <v>4.5</v>
      </c>
      <c r="D642" s="19">
        <v>4.5</v>
      </c>
      <c r="E642" s="20"/>
      <c r="F642" s="21">
        <v>43998</v>
      </c>
      <c r="G642" s="22" t="s">
        <v>1076</v>
      </c>
      <c r="I642" s="22" t="s">
        <v>2052</v>
      </c>
      <c r="J642" s="21">
        <v>43972</v>
      </c>
      <c r="K642" s="22" t="s">
        <v>102</v>
      </c>
      <c r="L642" t="s">
        <v>102</v>
      </c>
      <c r="M642" t="b">
        <f t="shared" si="18"/>
        <v>1</v>
      </c>
      <c r="N642" t="str">
        <f t="shared" si="19"/>
        <v>URG</v>
      </c>
    </row>
    <row r="643" spans="1:14" x14ac:dyDescent="0.2">
      <c r="A643" s="18">
        <v>1</v>
      </c>
      <c r="B643" s="19">
        <v>50</v>
      </c>
      <c r="C643" s="19">
        <v>4.5</v>
      </c>
      <c r="D643" s="19">
        <v>4.5</v>
      </c>
      <c r="E643" s="20"/>
      <c r="F643" s="21">
        <v>43998</v>
      </c>
      <c r="G643" s="22" t="s">
        <v>1077</v>
      </c>
      <c r="I643" s="22" t="s">
        <v>2053</v>
      </c>
      <c r="J643" s="21">
        <v>43972</v>
      </c>
      <c r="K643" s="22" t="s">
        <v>102</v>
      </c>
      <c r="L643" t="s">
        <v>102</v>
      </c>
      <c r="M643" t="b">
        <f t="shared" ref="M643:M706" si="20">K643=L643</f>
        <v>1</v>
      </c>
      <c r="N643" t="str">
        <f t="shared" ref="N643:N706" si="21">IF(H643="","URG","REG")</f>
        <v>URG</v>
      </c>
    </row>
    <row r="644" spans="1:14" x14ac:dyDescent="0.2">
      <c r="A644" s="18">
        <v>148</v>
      </c>
      <c r="B644" s="19">
        <v>40.299999999999997</v>
      </c>
      <c r="C644" s="19">
        <v>3.75</v>
      </c>
      <c r="D644" s="19">
        <v>3.75</v>
      </c>
      <c r="E644" s="20"/>
      <c r="F644" s="21">
        <v>43999</v>
      </c>
      <c r="G644" s="22" t="s">
        <v>1078</v>
      </c>
      <c r="I644" s="22" t="s">
        <v>2054</v>
      </c>
      <c r="J644" s="21">
        <v>43970</v>
      </c>
      <c r="K644" s="22" t="s">
        <v>102</v>
      </c>
      <c r="L644" t="s">
        <v>102</v>
      </c>
      <c r="M644" t="b">
        <f t="shared" si="20"/>
        <v>1</v>
      </c>
      <c r="N644" t="str">
        <f t="shared" si="21"/>
        <v>URG</v>
      </c>
    </row>
    <row r="645" spans="1:14" x14ac:dyDescent="0.2">
      <c r="A645" s="18">
        <v>148</v>
      </c>
      <c r="B645" s="19">
        <v>28.6</v>
      </c>
      <c r="C645" s="19">
        <v>2.75</v>
      </c>
      <c r="D645" s="19">
        <v>2.75</v>
      </c>
      <c r="E645" s="20"/>
      <c r="F645" s="21">
        <v>43999</v>
      </c>
      <c r="G645" s="22" t="s">
        <v>1079</v>
      </c>
      <c r="I645" s="22" t="s">
        <v>2055</v>
      </c>
      <c r="J645" s="21">
        <v>43970</v>
      </c>
      <c r="K645" s="22" t="s">
        <v>102</v>
      </c>
      <c r="L645" t="s">
        <v>102</v>
      </c>
      <c r="M645" t="b">
        <f t="shared" si="20"/>
        <v>1</v>
      </c>
      <c r="N645" t="str">
        <f t="shared" si="21"/>
        <v>URG</v>
      </c>
    </row>
    <row r="646" spans="1:14" x14ac:dyDescent="0.2">
      <c r="A646" s="18">
        <v>148</v>
      </c>
      <c r="B646" s="19">
        <v>91</v>
      </c>
      <c r="C646" s="19">
        <v>8.25</v>
      </c>
      <c r="D646" s="19">
        <v>8.25</v>
      </c>
      <c r="E646" s="20"/>
      <c r="F646" s="21">
        <v>43999</v>
      </c>
      <c r="G646" s="22" t="s">
        <v>1080</v>
      </c>
      <c r="I646" s="22" t="s">
        <v>2056</v>
      </c>
      <c r="J646" s="21">
        <v>43970</v>
      </c>
      <c r="K646" s="22" t="s">
        <v>102</v>
      </c>
      <c r="L646" t="s">
        <v>102</v>
      </c>
      <c r="M646" t="b">
        <f t="shared" si="20"/>
        <v>1</v>
      </c>
      <c r="N646" t="str">
        <f t="shared" si="21"/>
        <v>URG</v>
      </c>
    </row>
    <row r="647" spans="1:14" x14ac:dyDescent="0.2">
      <c r="A647" s="18">
        <v>148</v>
      </c>
      <c r="B647" s="19">
        <v>59.7</v>
      </c>
      <c r="C647" s="19">
        <v>5.5</v>
      </c>
      <c r="D647" s="19">
        <v>5.5</v>
      </c>
      <c r="E647" s="20"/>
      <c r="F647" s="21">
        <v>43999</v>
      </c>
      <c r="G647" s="22" t="s">
        <v>1081</v>
      </c>
      <c r="I647" s="22" t="s">
        <v>2057</v>
      </c>
      <c r="J647" s="21">
        <v>43970</v>
      </c>
      <c r="K647" s="22" t="s">
        <v>102</v>
      </c>
      <c r="L647" t="s">
        <v>102</v>
      </c>
      <c r="M647" t="b">
        <f t="shared" si="20"/>
        <v>1</v>
      </c>
      <c r="N647" t="str">
        <f t="shared" si="21"/>
        <v>URG</v>
      </c>
    </row>
    <row r="648" spans="1:14" x14ac:dyDescent="0.2">
      <c r="A648" s="18">
        <v>349</v>
      </c>
      <c r="B648" s="19">
        <v>300</v>
      </c>
      <c r="C648" s="19">
        <v>27</v>
      </c>
      <c r="D648" s="19">
        <v>27</v>
      </c>
      <c r="E648" s="20"/>
      <c r="F648" s="21">
        <v>43988</v>
      </c>
      <c r="G648" s="22" t="s">
        <v>1082</v>
      </c>
      <c r="I648" s="22" t="s">
        <v>2058</v>
      </c>
      <c r="J648" s="21">
        <v>43970</v>
      </c>
      <c r="K648" s="22" t="s">
        <v>102</v>
      </c>
      <c r="L648" t="s">
        <v>102</v>
      </c>
      <c r="M648" t="b">
        <f t="shared" si="20"/>
        <v>1</v>
      </c>
      <c r="N648" t="str">
        <f t="shared" si="21"/>
        <v>URG</v>
      </c>
    </row>
    <row r="649" spans="1:14" x14ac:dyDescent="0.2">
      <c r="A649" s="18">
        <v>349</v>
      </c>
      <c r="B649" s="19">
        <v>300</v>
      </c>
      <c r="C649" s="19">
        <v>27</v>
      </c>
      <c r="D649" s="19">
        <v>27</v>
      </c>
      <c r="E649" s="20"/>
      <c r="F649" s="21">
        <v>43988</v>
      </c>
      <c r="G649" s="22" t="s">
        <v>1083</v>
      </c>
      <c r="I649" s="22" t="s">
        <v>2059</v>
      </c>
      <c r="J649" s="21">
        <v>43970</v>
      </c>
      <c r="K649" s="22" t="s">
        <v>102</v>
      </c>
      <c r="L649" t="s">
        <v>102</v>
      </c>
      <c r="M649" t="b">
        <f t="shared" si="20"/>
        <v>1</v>
      </c>
      <c r="N649" t="str">
        <f t="shared" si="21"/>
        <v>URG</v>
      </c>
    </row>
    <row r="650" spans="1:14" x14ac:dyDescent="0.2">
      <c r="A650" s="18">
        <v>148</v>
      </c>
      <c r="B650" s="19">
        <v>13.7</v>
      </c>
      <c r="C650" s="19">
        <v>1.25</v>
      </c>
      <c r="D650" s="19">
        <v>1.25</v>
      </c>
      <c r="E650" s="20"/>
      <c r="F650" s="21">
        <v>43999</v>
      </c>
      <c r="G650" s="22" t="s">
        <v>1084</v>
      </c>
      <c r="I650" s="22" t="s">
        <v>2060</v>
      </c>
      <c r="J650" s="21">
        <v>43970</v>
      </c>
      <c r="K650" s="22" t="s">
        <v>102</v>
      </c>
      <c r="L650" t="s">
        <v>102</v>
      </c>
      <c r="M650" t="b">
        <f t="shared" si="20"/>
        <v>1</v>
      </c>
      <c r="N650" t="str">
        <f t="shared" si="21"/>
        <v>URG</v>
      </c>
    </row>
    <row r="651" spans="1:14" x14ac:dyDescent="0.2">
      <c r="A651" s="18">
        <v>148</v>
      </c>
      <c r="B651" s="19">
        <v>26.2</v>
      </c>
      <c r="C651" s="19">
        <v>2.5</v>
      </c>
      <c r="D651" s="19">
        <v>2.5</v>
      </c>
      <c r="E651" s="20"/>
      <c r="F651" s="21">
        <v>43999</v>
      </c>
      <c r="G651" s="22" t="s">
        <v>1085</v>
      </c>
      <c r="I651" s="22" t="s">
        <v>2061</v>
      </c>
      <c r="J651" s="21">
        <v>43970</v>
      </c>
      <c r="K651" s="22" t="s">
        <v>102</v>
      </c>
      <c r="L651" t="s">
        <v>102</v>
      </c>
      <c r="M651" t="b">
        <f t="shared" si="20"/>
        <v>1</v>
      </c>
      <c r="N651" t="str">
        <f t="shared" si="21"/>
        <v>URG</v>
      </c>
    </row>
    <row r="652" spans="1:14" x14ac:dyDescent="0.2">
      <c r="A652" s="18">
        <v>1</v>
      </c>
      <c r="B652" s="19">
        <v>50</v>
      </c>
      <c r="C652" s="19">
        <v>4.5</v>
      </c>
      <c r="D652" s="19">
        <v>4.5</v>
      </c>
      <c r="E652" s="20"/>
      <c r="F652" s="21">
        <v>43998</v>
      </c>
      <c r="G652" s="22" t="s">
        <v>1086</v>
      </c>
      <c r="I652" s="22" t="s">
        <v>2062</v>
      </c>
      <c r="J652" s="21">
        <v>43967</v>
      </c>
      <c r="K652" s="22" t="s">
        <v>102</v>
      </c>
      <c r="L652" t="s">
        <v>102</v>
      </c>
      <c r="M652" t="b">
        <f t="shared" si="20"/>
        <v>1</v>
      </c>
      <c r="N652" t="str">
        <f t="shared" si="21"/>
        <v>URG</v>
      </c>
    </row>
    <row r="653" spans="1:14" x14ac:dyDescent="0.2">
      <c r="A653" s="18">
        <v>1</v>
      </c>
      <c r="B653" s="19">
        <v>50</v>
      </c>
      <c r="C653" s="19">
        <v>4.5</v>
      </c>
      <c r="D653" s="19">
        <v>4.5</v>
      </c>
      <c r="E653" s="20"/>
      <c r="F653" s="21">
        <v>43998</v>
      </c>
      <c r="G653" s="22" t="s">
        <v>1087</v>
      </c>
      <c r="I653" s="22" t="s">
        <v>2063</v>
      </c>
      <c r="J653" s="21">
        <v>43967</v>
      </c>
      <c r="K653" s="22" t="s">
        <v>102</v>
      </c>
      <c r="L653" t="s">
        <v>102</v>
      </c>
      <c r="M653" t="b">
        <f t="shared" si="20"/>
        <v>1</v>
      </c>
      <c r="N653" t="str">
        <f t="shared" si="21"/>
        <v>URG</v>
      </c>
    </row>
    <row r="654" spans="1:14" x14ac:dyDescent="0.2">
      <c r="A654" s="18">
        <v>1</v>
      </c>
      <c r="B654" s="19">
        <v>50</v>
      </c>
      <c r="C654" s="19">
        <v>4.5</v>
      </c>
      <c r="D654" s="19">
        <v>4.5</v>
      </c>
      <c r="E654" s="20"/>
      <c r="F654" s="21">
        <v>43998</v>
      </c>
      <c r="G654" s="22" t="s">
        <v>1088</v>
      </c>
      <c r="I654" s="22" t="s">
        <v>2064</v>
      </c>
      <c r="J654" s="21">
        <v>43967</v>
      </c>
      <c r="K654" s="22" t="s">
        <v>102</v>
      </c>
      <c r="L654" t="s">
        <v>102</v>
      </c>
      <c r="M654" t="b">
        <f t="shared" si="20"/>
        <v>1</v>
      </c>
      <c r="N654" t="str">
        <f t="shared" si="21"/>
        <v>URG</v>
      </c>
    </row>
    <row r="655" spans="1:14" x14ac:dyDescent="0.2">
      <c r="A655" s="18">
        <v>1</v>
      </c>
      <c r="B655" s="19">
        <v>50</v>
      </c>
      <c r="C655" s="19">
        <v>4.5</v>
      </c>
      <c r="D655" s="19">
        <v>4.5</v>
      </c>
      <c r="E655" s="20"/>
      <c r="F655" s="21">
        <v>43998</v>
      </c>
      <c r="G655" s="22" t="s">
        <v>1089</v>
      </c>
      <c r="I655" s="22" t="s">
        <v>2065</v>
      </c>
      <c r="J655" s="21">
        <v>43967</v>
      </c>
      <c r="K655" s="22" t="s">
        <v>102</v>
      </c>
      <c r="L655" t="s">
        <v>102</v>
      </c>
      <c r="M655" t="b">
        <f t="shared" si="20"/>
        <v>1</v>
      </c>
      <c r="N655" t="str">
        <f t="shared" si="21"/>
        <v>URG</v>
      </c>
    </row>
    <row r="656" spans="1:14" x14ac:dyDescent="0.2">
      <c r="A656" s="18">
        <v>1</v>
      </c>
      <c r="B656" s="19">
        <v>50</v>
      </c>
      <c r="C656" s="19">
        <v>4.5</v>
      </c>
      <c r="D656" s="19">
        <v>4.5</v>
      </c>
      <c r="E656" s="20"/>
      <c r="F656" s="21">
        <v>43998</v>
      </c>
      <c r="G656" s="22" t="s">
        <v>1090</v>
      </c>
      <c r="I656" s="22" t="s">
        <v>2066</v>
      </c>
      <c r="J656" s="21">
        <v>43967</v>
      </c>
      <c r="K656" s="22" t="s">
        <v>102</v>
      </c>
      <c r="L656" t="s">
        <v>102</v>
      </c>
      <c r="M656" t="b">
        <f t="shared" si="20"/>
        <v>1</v>
      </c>
      <c r="N656" t="str">
        <f t="shared" si="21"/>
        <v>URG</v>
      </c>
    </row>
    <row r="657" spans="1:14" x14ac:dyDescent="0.2">
      <c r="A657" s="18">
        <v>1</v>
      </c>
      <c r="B657" s="19">
        <v>50</v>
      </c>
      <c r="C657" s="19">
        <v>4.5</v>
      </c>
      <c r="D657" s="19">
        <v>4.5</v>
      </c>
      <c r="E657" s="20"/>
      <c r="F657" s="21">
        <v>43998</v>
      </c>
      <c r="G657" s="22" t="s">
        <v>1091</v>
      </c>
      <c r="I657" s="22" t="s">
        <v>2067</v>
      </c>
      <c r="J657" s="21">
        <v>43967</v>
      </c>
      <c r="K657" s="22" t="s">
        <v>102</v>
      </c>
      <c r="L657" t="s">
        <v>102</v>
      </c>
      <c r="M657" t="b">
        <f t="shared" si="20"/>
        <v>1</v>
      </c>
      <c r="N657" t="str">
        <f t="shared" si="21"/>
        <v>URG</v>
      </c>
    </row>
    <row r="658" spans="1:14" x14ac:dyDescent="0.2">
      <c r="A658" s="18">
        <v>1</v>
      </c>
      <c r="B658" s="19">
        <v>50</v>
      </c>
      <c r="C658" s="19">
        <v>4.5</v>
      </c>
      <c r="D658" s="19">
        <v>4.5</v>
      </c>
      <c r="E658" s="20"/>
      <c r="F658" s="21">
        <v>43998</v>
      </c>
      <c r="G658" s="22" t="s">
        <v>1092</v>
      </c>
      <c r="I658" s="22" t="s">
        <v>2068</v>
      </c>
      <c r="J658" s="21">
        <v>43967</v>
      </c>
      <c r="K658" s="22" t="s">
        <v>102</v>
      </c>
      <c r="L658" t="s">
        <v>102</v>
      </c>
      <c r="M658" t="b">
        <f t="shared" si="20"/>
        <v>1</v>
      </c>
      <c r="N658" t="str">
        <f t="shared" si="21"/>
        <v>URG</v>
      </c>
    </row>
    <row r="659" spans="1:14" x14ac:dyDescent="0.2">
      <c r="A659" s="18">
        <v>1</v>
      </c>
      <c r="B659" s="19">
        <v>50</v>
      </c>
      <c r="C659" s="19">
        <v>4.5</v>
      </c>
      <c r="D659" s="19">
        <v>4.5</v>
      </c>
      <c r="E659" s="20"/>
      <c r="F659" s="21">
        <v>43998</v>
      </c>
      <c r="G659" s="22" t="s">
        <v>1093</v>
      </c>
      <c r="I659" s="22" t="s">
        <v>2069</v>
      </c>
      <c r="J659" s="21">
        <v>43967</v>
      </c>
      <c r="K659" s="22" t="s">
        <v>102</v>
      </c>
      <c r="L659" t="s">
        <v>102</v>
      </c>
      <c r="M659" t="b">
        <f t="shared" si="20"/>
        <v>1</v>
      </c>
      <c r="N659" t="str">
        <f t="shared" si="21"/>
        <v>URG</v>
      </c>
    </row>
    <row r="660" spans="1:14" x14ac:dyDescent="0.2">
      <c r="A660" s="18">
        <v>283</v>
      </c>
      <c r="B660" s="19">
        <v>2000</v>
      </c>
      <c r="C660" s="19">
        <v>180</v>
      </c>
      <c r="D660" s="19">
        <v>180</v>
      </c>
      <c r="E660" s="20"/>
      <c r="F660" s="21">
        <v>43991</v>
      </c>
      <c r="G660" s="22" t="s">
        <v>1094</v>
      </c>
      <c r="I660" s="22" t="s">
        <v>2070</v>
      </c>
      <c r="J660" s="21">
        <v>43967</v>
      </c>
      <c r="K660" s="22" t="s">
        <v>434</v>
      </c>
      <c r="L660" t="s">
        <v>434</v>
      </c>
      <c r="M660" t="b">
        <f t="shared" si="20"/>
        <v>1</v>
      </c>
      <c r="N660" t="str">
        <f t="shared" si="21"/>
        <v>URG</v>
      </c>
    </row>
    <row r="661" spans="1:14" x14ac:dyDescent="0.2">
      <c r="A661" s="18">
        <v>14</v>
      </c>
      <c r="B661" s="19">
        <v>27000</v>
      </c>
      <c r="C661" s="19">
        <v>2430</v>
      </c>
      <c r="D661" s="19">
        <v>2430</v>
      </c>
      <c r="E661" s="20"/>
      <c r="F661" s="21">
        <v>44002</v>
      </c>
      <c r="G661" s="22" t="s">
        <v>1095</v>
      </c>
      <c r="I661" s="22" t="s">
        <v>2071</v>
      </c>
      <c r="J661" s="21">
        <v>43966</v>
      </c>
      <c r="K661" s="22" t="s">
        <v>102</v>
      </c>
      <c r="L661" t="s">
        <v>102</v>
      </c>
      <c r="M661" t="b">
        <f t="shared" si="20"/>
        <v>1</v>
      </c>
      <c r="N661" t="str">
        <f t="shared" si="21"/>
        <v>URG</v>
      </c>
    </row>
    <row r="662" spans="1:14" x14ac:dyDescent="0.2">
      <c r="A662" s="18">
        <v>109</v>
      </c>
      <c r="B662" s="19">
        <v>25000</v>
      </c>
      <c r="C662" s="19">
        <v>2250</v>
      </c>
      <c r="D662" s="19">
        <v>2250</v>
      </c>
      <c r="E662" s="20"/>
      <c r="F662" s="21">
        <v>44011</v>
      </c>
      <c r="G662" s="22" t="s">
        <v>1096</v>
      </c>
      <c r="I662" s="22" t="s">
        <v>2072</v>
      </c>
      <c r="J662" s="21">
        <v>43966</v>
      </c>
      <c r="K662" s="22" t="s">
        <v>102</v>
      </c>
      <c r="L662" t="s">
        <v>102</v>
      </c>
      <c r="M662" t="b">
        <f t="shared" si="20"/>
        <v>1</v>
      </c>
      <c r="N662" t="str">
        <f t="shared" si="21"/>
        <v>URG</v>
      </c>
    </row>
    <row r="663" spans="1:14" x14ac:dyDescent="0.2">
      <c r="A663" s="18">
        <v>14</v>
      </c>
      <c r="B663" s="19">
        <v>13093.15</v>
      </c>
      <c r="C663" s="19">
        <v>1178.5</v>
      </c>
      <c r="D663" s="19">
        <v>1178.5</v>
      </c>
      <c r="E663" s="20"/>
      <c r="F663" s="21">
        <v>44002</v>
      </c>
      <c r="G663" s="22" t="s">
        <v>1097</v>
      </c>
      <c r="I663" s="22" t="s">
        <v>2073</v>
      </c>
      <c r="J663" s="21">
        <v>43965</v>
      </c>
      <c r="K663" s="22" t="s">
        <v>102</v>
      </c>
      <c r="L663" t="s">
        <v>102</v>
      </c>
      <c r="M663" t="b">
        <f t="shared" si="20"/>
        <v>1</v>
      </c>
      <c r="N663" t="str">
        <f t="shared" si="21"/>
        <v>URG</v>
      </c>
    </row>
    <row r="664" spans="1:14" x14ac:dyDescent="0.2">
      <c r="A664" s="18">
        <v>1</v>
      </c>
      <c r="B664" s="19">
        <v>50</v>
      </c>
      <c r="C664" s="19">
        <v>4.5</v>
      </c>
      <c r="D664" s="19">
        <v>4.5</v>
      </c>
      <c r="E664" s="20"/>
      <c r="F664" s="21">
        <v>43998</v>
      </c>
      <c r="G664" s="22" t="s">
        <v>1098</v>
      </c>
      <c r="I664" s="22" t="s">
        <v>2074</v>
      </c>
      <c r="J664" s="21">
        <v>43965</v>
      </c>
      <c r="K664" s="22" t="s">
        <v>102</v>
      </c>
      <c r="L664" t="s">
        <v>102</v>
      </c>
      <c r="M664" t="b">
        <f t="shared" si="20"/>
        <v>1</v>
      </c>
      <c r="N664" t="str">
        <f t="shared" si="21"/>
        <v>URG</v>
      </c>
    </row>
    <row r="665" spans="1:14" x14ac:dyDescent="0.2">
      <c r="A665" s="18">
        <v>1</v>
      </c>
      <c r="B665" s="19">
        <v>50</v>
      </c>
      <c r="C665" s="19">
        <v>4.5</v>
      </c>
      <c r="D665" s="19">
        <v>4.5</v>
      </c>
      <c r="E665" s="20"/>
      <c r="F665" s="21">
        <v>43998</v>
      </c>
      <c r="G665" s="22" t="s">
        <v>1099</v>
      </c>
      <c r="I665" s="22" t="s">
        <v>2075</v>
      </c>
      <c r="J665" s="21">
        <v>43965</v>
      </c>
      <c r="K665" s="22" t="s">
        <v>102</v>
      </c>
      <c r="L665" t="s">
        <v>102</v>
      </c>
      <c r="M665" t="b">
        <f t="shared" si="20"/>
        <v>1</v>
      </c>
      <c r="N665" t="str">
        <f t="shared" si="21"/>
        <v>URG</v>
      </c>
    </row>
    <row r="666" spans="1:14" x14ac:dyDescent="0.2">
      <c r="A666" s="18">
        <v>1</v>
      </c>
      <c r="B666" s="19">
        <v>50</v>
      </c>
      <c r="C666" s="19">
        <v>4.5</v>
      </c>
      <c r="D666" s="19">
        <v>4.5</v>
      </c>
      <c r="E666" s="20"/>
      <c r="F666" s="21">
        <v>43998</v>
      </c>
      <c r="G666" s="22" t="s">
        <v>1100</v>
      </c>
      <c r="I666" s="22" t="s">
        <v>2076</v>
      </c>
      <c r="J666" s="21">
        <v>43965</v>
      </c>
      <c r="K666" s="22" t="s">
        <v>102</v>
      </c>
      <c r="L666" t="s">
        <v>102</v>
      </c>
      <c r="M666" t="b">
        <f t="shared" si="20"/>
        <v>1</v>
      </c>
      <c r="N666" t="str">
        <f t="shared" si="21"/>
        <v>URG</v>
      </c>
    </row>
    <row r="667" spans="1:14" x14ac:dyDescent="0.2">
      <c r="A667" s="18">
        <v>1</v>
      </c>
      <c r="B667" s="19">
        <v>50</v>
      </c>
      <c r="C667" s="19">
        <v>4.5</v>
      </c>
      <c r="D667" s="19">
        <v>4.5</v>
      </c>
      <c r="E667" s="20"/>
      <c r="F667" s="21">
        <v>43998</v>
      </c>
      <c r="G667" s="22" t="s">
        <v>1101</v>
      </c>
      <c r="I667" s="22" t="s">
        <v>2077</v>
      </c>
      <c r="J667" s="21">
        <v>43965</v>
      </c>
      <c r="K667" s="22" t="s">
        <v>102</v>
      </c>
      <c r="L667" t="s">
        <v>102</v>
      </c>
      <c r="M667" t="b">
        <f t="shared" si="20"/>
        <v>1</v>
      </c>
      <c r="N667" t="str">
        <f t="shared" si="21"/>
        <v>URG</v>
      </c>
    </row>
    <row r="668" spans="1:14" x14ac:dyDescent="0.2">
      <c r="A668" s="18">
        <v>14</v>
      </c>
      <c r="B668" s="19">
        <v>27000</v>
      </c>
      <c r="C668" s="19">
        <v>2430</v>
      </c>
      <c r="D668" s="19">
        <v>2430</v>
      </c>
      <c r="E668" s="20"/>
      <c r="F668" s="21">
        <v>44002</v>
      </c>
      <c r="G668" s="22" t="s">
        <v>1102</v>
      </c>
      <c r="I668" s="22" t="s">
        <v>2078</v>
      </c>
      <c r="J668" s="21">
        <v>43965</v>
      </c>
      <c r="K668" s="22" t="s">
        <v>102</v>
      </c>
      <c r="L668" t="s">
        <v>102</v>
      </c>
      <c r="M668" t="b">
        <f t="shared" si="20"/>
        <v>1</v>
      </c>
      <c r="N668" t="str">
        <f t="shared" si="21"/>
        <v>URG</v>
      </c>
    </row>
    <row r="669" spans="1:14" x14ac:dyDescent="0.2">
      <c r="A669" s="18">
        <v>1</v>
      </c>
      <c r="B669" s="19">
        <v>50</v>
      </c>
      <c r="C669" s="19">
        <v>4.5</v>
      </c>
      <c r="D669" s="19">
        <v>4.5</v>
      </c>
      <c r="E669" s="20"/>
      <c r="F669" s="21">
        <v>43998</v>
      </c>
      <c r="G669" s="22" t="s">
        <v>1103</v>
      </c>
      <c r="I669" s="22" t="s">
        <v>2079</v>
      </c>
      <c r="J669" s="21">
        <v>43965</v>
      </c>
      <c r="K669" s="22" t="s">
        <v>102</v>
      </c>
      <c r="L669" t="s">
        <v>102</v>
      </c>
      <c r="M669" t="b">
        <f t="shared" si="20"/>
        <v>1</v>
      </c>
      <c r="N669" t="str">
        <f t="shared" si="21"/>
        <v>URG</v>
      </c>
    </row>
    <row r="670" spans="1:14" x14ac:dyDescent="0.2">
      <c r="A670" s="18">
        <v>1</v>
      </c>
      <c r="B670" s="19">
        <v>50</v>
      </c>
      <c r="C670" s="19">
        <v>4.5</v>
      </c>
      <c r="D670" s="19">
        <v>4.5</v>
      </c>
      <c r="E670" s="20"/>
      <c r="F670" s="21">
        <v>43998</v>
      </c>
      <c r="G670" s="22" t="s">
        <v>1104</v>
      </c>
      <c r="I670" s="22" t="s">
        <v>2080</v>
      </c>
      <c r="J670" s="21">
        <v>43965</v>
      </c>
      <c r="K670" s="22" t="s">
        <v>102</v>
      </c>
      <c r="L670" t="s">
        <v>102</v>
      </c>
      <c r="M670" t="b">
        <f t="shared" si="20"/>
        <v>1</v>
      </c>
      <c r="N670" t="str">
        <f t="shared" si="21"/>
        <v>URG</v>
      </c>
    </row>
    <row r="671" spans="1:14" x14ac:dyDescent="0.2">
      <c r="A671" s="18">
        <v>109</v>
      </c>
      <c r="B671" s="19">
        <v>30000</v>
      </c>
      <c r="C671" s="19">
        <v>2700</v>
      </c>
      <c r="D671" s="19">
        <v>2700</v>
      </c>
      <c r="E671" s="20"/>
      <c r="F671" s="21">
        <v>44006</v>
      </c>
      <c r="G671" s="22" t="s">
        <v>1105</v>
      </c>
      <c r="I671" s="22" t="s">
        <v>2081</v>
      </c>
      <c r="J671" s="21">
        <v>43961</v>
      </c>
      <c r="K671" s="22" t="s">
        <v>102</v>
      </c>
      <c r="L671" t="s">
        <v>102</v>
      </c>
      <c r="M671" t="b">
        <f t="shared" si="20"/>
        <v>1</v>
      </c>
      <c r="N671" t="str">
        <f t="shared" si="21"/>
        <v>URG</v>
      </c>
    </row>
    <row r="672" spans="1:14" x14ac:dyDescent="0.2">
      <c r="A672" s="18">
        <v>109</v>
      </c>
      <c r="B672" s="19">
        <v>50000</v>
      </c>
      <c r="C672" s="19">
        <v>4500</v>
      </c>
      <c r="D672" s="19">
        <v>4500</v>
      </c>
      <c r="E672" s="20"/>
      <c r="F672" s="21">
        <v>44011</v>
      </c>
      <c r="G672" s="22" t="s">
        <v>1106</v>
      </c>
      <c r="I672" s="22" t="s">
        <v>2082</v>
      </c>
      <c r="J672" s="21">
        <v>43961</v>
      </c>
      <c r="K672" s="22" t="s">
        <v>102</v>
      </c>
      <c r="L672" t="s">
        <v>102</v>
      </c>
      <c r="M672" t="b">
        <f t="shared" si="20"/>
        <v>1</v>
      </c>
      <c r="N672" t="str">
        <f t="shared" si="21"/>
        <v>URG</v>
      </c>
    </row>
    <row r="673" spans="1:14" x14ac:dyDescent="0.2">
      <c r="A673" s="18">
        <v>221</v>
      </c>
      <c r="B673" s="19">
        <v>7500</v>
      </c>
      <c r="C673" s="19">
        <v>675</v>
      </c>
      <c r="D673" s="19">
        <v>675</v>
      </c>
      <c r="E673" s="20"/>
      <c r="F673" s="21">
        <v>43985</v>
      </c>
      <c r="G673" s="22" t="s">
        <v>1107</v>
      </c>
      <c r="I673" s="22" t="s">
        <v>2083</v>
      </c>
      <c r="J673" s="21">
        <v>43958</v>
      </c>
      <c r="K673" s="22" t="s">
        <v>2344</v>
      </c>
      <c r="L673" t="s">
        <v>2344</v>
      </c>
      <c r="M673" t="b">
        <f t="shared" si="20"/>
        <v>1</v>
      </c>
      <c r="N673" t="str">
        <f t="shared" si="21"/>
        <v>URG</v>
      </c>
    </row>
    <row r="674" spans="1:14" x14ac:dyDescent="0.2">
      <c r="A674" s="18">
        <v>46</v>
      </c>
      <c r="B674" s="19">
        <v>100</v>
      </c>
      <c r="C674" s="19">
        <v>0</v>
      </c>
      <c r="D674" s="19">
        <v>0</v>
      </c>
      <c r="E674" s="20">
        <v>18</v>
      </c>
      <c r="F674" s="21">
        <v>44007</v>
      </c>
      <c r="G674" s="22" t="s">
        <v>1108</v>
      </c>
      <c r="I674" s="22" t="s">
        <v>2084</v>
      </c>
      <c r="J674" s="21">
        <v>43956</v>
      </c>
      <c r="K674" s="22" t="s">
        <v>104</v>
      </c>
      <c r="L674" t="s">
        <v>102</v>
      </c>
      <c r="M674" t="b">
        <f t="shared" si="20"/>
        <v>0</v>
      </c>
      <c r="N674" t="str">
        <f t="shared" si="21"/>
        <v>URG</v>
      </c>
    </row>
    <row r="675" spans="1:14" x14ac:dyDescent="0.2">
      <c r="A675" s="18">
        <v>162</v>
      </c>
      <c r="B675" s="19">
        <v>60000</v>
      </c>
      <c r="C675" s="19">
        <v>5400</v>
      </c>
      <c r="D675" s="19">
        <v>5400</v>
      </c>
      <c r="E675" s="20"/>
      <c r="F675" s="21">
        <v>43993</v>
      </c>
      <c r="G675" s="22" t="s">
        <v>1109</v>
      </c>
      <c r="I675" s="22" t="s">
        <v>2085</v>
      </c>
      <c r="J675" s="21">
        <v>43955</v>
      </c>
      <c r="K675" s="22" t="s">
        <v>102</v>
      </c>
      <c r="L675" t="s">
        <v>102</v>
      </c>
      <c r="M675" t="b">
        <f t="shared" si="20"/>
        <v>1</v>
      </c>
      <c r="N675" t="str">
        <f t="shared" si="21"/>
        <v>URG</v>
      </c>
    </row>
    <row r="676" spans="1:14" x14ac:dyDescent="0.2">
      <c r="A676" s="18">
        <v>227</v>
      </c>
      <c r="B676" s="19">
        <v>5000</v>
      </c>
      <c r="C676" s="19">
        <v>450</v>
      </c>
      <c r="D676" s="19">
        <v>450</v>
      </c>
      <c r="E676" s="20"/>
      <c r="F676" s="21">
        <v>43992</v>
      </c>
      <c r="G676" s="22" t="s">
        <v>1110</v>
      </c>
      <c r="I676" s="22" t="s">
        <v>2086</v>
      </c>
      <c r="J676" s="21">
        <v>43951</v>
      </c>
      <c r="K676" s="22" t="s">
        <v>102</v>
      </c>
      <c r="L676" t="s">
        <v>102</v>
      </c>
      <c r="M676" t="b">
        <f t="shared" si="20"/>
        <v>1</v>
      </c>
      <c r="N676" t="str">
        <f t="shared" si="21"/>
        <v>URG</v>
      </c>
    </row>
    <row r="677" spans="1:14" x14ac:dyDescent="0.2">
      <c r="A677" s="18">
        <v>227</v>
      </c>
      <c r="B677" s="19">
        <v>2500</v>
      </c>
      <c r="C677" s="19">
        <v>225</v>
      </c>
      <c r="D677" s="19">
        <v>225</v>
      </c>
      <c r="E677" s="20"/>
      <c r="F677" s="21">
        <v>43992</v>
      </c>
      <c r="G677" s="22" t="s">
        <v>1111</v>
      </c>
      <c r="I677" s="22" t="s">
        <v>2087</v>
      </c>
      <c r="J677" s="21">
        <v>43951</v>
      </c>
      <c r="K677" s="22" t="s">
        <v>102</v>
      </c>
      <c r="L677" t="s">
        <v>102</v>
      </c>
      <c r="M677" t="b">
        <f t="shared" si="20"/>
        <v>1</v>
      </c>
      <c r="N677" t="str">
        <f t="shared" si="21"/>
        <v>URG</v>
      </c>
    </row>
    <row r="678" spans="1:14" x14ac:dyDescent="0.2">
      <c r="A678" s="18">
        <v>349</v>
      </c>
      <c r="B678" s="19">
        <v>2446</v>
      </c>
      <c r="C678" s="19">
        <v>220.25</v>
      </c>
      <c r="D678" s="19">
        <v>220.25</v>
      </c>
      <c r="E678" s="20"/>
      <c r="F678" s="21">
        <v>44000</v>
      </c>
      <c r="G678" s="22" t="s">
        <v>1112</v>
      </c>
      <c r="I678" s="22" t="s">
        <v>2088</v>
      </c>
      <c r="J678" s="21">
        <v>43951</v>
      </c>
      <c r="K678" s="22" t="s">
        <v>102</v>
      </c>
      <c r="L678" t="s">
        <v>102</v>
      </c>
      <c r="M678" t="b">
        <f t="shared" si="20"/>
        <v>1</v>
      </c>
      <c r="N678" t="str">
        <f t="shared" si="21"/>
        <v>URG</v>
      </c>
    </row>
    <row r="679" spans="1:14" x14ac:dyDescent="0.2">
      <c r="A679" s="18">
        <v>263</v>
      </c>
      <c r="B679" s="19">
        <v>3083</v>
      </c>
      <c r="C679" s="19">
        <v>277.5</v>
      </c>
      <c r="D679" s="19">
        <v>277.5</v>
      </c>
      <c r="E679" s="20"/>
      <c r="F679" s="21">
        <v>44000</v>
      </c>
      <c r="G679" s="22" t="s">
        <v>1113</v>
      </c>
      <c r="I679" s="22" t="s">
        <v>2089</v>
      </c>
      <c r="J679" s="21">
        <v>43951</v>
      </c>
      <c r="K679" s="22" t="s">
        <v>104</v>
      </c>
      <c r="L679" t="s">
        <v>104</v>
      </c>
      <c r="M679" t="b">
        <f t="shared" si="20"/>
        <v>1</v>
      </c>
      <c r="N679" t="str">
        <f t="shared" si="21"/>
        <v>URG</v>
      </c>
    </row>
    <row r="680" spans="1:14" x14ac:dyDescent="0.2">
      <c r="A680" s="18">
        <v>25</v>
      </c>
      <c r="B680" s="19">
        <v>2000</v>
      </c>
      <c r="C680" s="19">
        <v>180</v>
      </c>
      <c r="D680" s="19">
        <v>180</v>
      </c>
      <c r="E680" s="20"/>
      <c r="F680" s="21">
        <v>43986</v>
      </c>
      <c r="G680" s="22" t="s">
        <v>1114</v>
      </c>
      <c r="I680" s="22" t="s">
        <v>2090</v>
      </c>
      <c r="J680" s="21">
        <v>43951</v>
      </c>
      <c r="K680" s="22" t="s">
        <v>102</v>
      </c>
      <c r="L680" t="s">
        <v>102</v>
      </c>
      <c r="M680" t="b">
        <f t="shared" si="20"/>
        <v>1</v>
      </c>
      <c r="N680" t="str">
        <f t="shared" si="21"/>
        <v>URG</v>
      </c>
    </row>
    <row r="681" spans="1:14" x14ac:dyDescent="0.2">
      <c r="A681" s="18">
        <v>244</v>
      </c>
      <c r="B681" s="19">
        <v>9750</v>
      </c>
      <c r="C681" s="19">
        <v>877.5</v>
      </c>
      <c r="D681" s="19">
        <v>877.5</v>
      </c>
      <c r="E681" s="20"/>
      <c r="F681" s="21">
        <v>44001</v>
      </c>
      <c r="G681" s="22" t="s">
        <v>1115</v>
      </c>
      <c r="I681" s="22" t="s">
        <v>2091</v>
      </c>
      <c r="J681" s="21">
        <v>43951</v>
      </c>
      <c r="K681" s="22" t="s">
        <v>104</v>
      </c>
      <c r="L681" t="s">
        <v>104</v>
      </c>
      <c r="M681" t="b">
        <f t="shared" si="20"/>
        <v>1</v>
      </c>
      <c r="N681" t="str">
        <f t="shared" si="21"/>
        <v>URG</v>
      </c>
    </row>
    <row r="682" spans="1:14" x14ac:dyDescent="0.2">
      <c r="A682" s="18">
        <v>305</v>
      </c>
      <c r="B682" s="19">
        <v>313</v>
      </c>
      <c r="C682" s="19">
        <v>28.25</v>
      </c>
      <c r="D682" s="19">
        <v>28.25</v>
      </c>
      <c r="E682" s="20"/>
      <c r="F682" s="21">
        <v>44012</v>
      </c>
      <c r="G682" s="22" t="s">
        <v>1116</v>
      </c>
      <c r="I682" s="22" t="s">
        <v>2092</v>
      </c>
      <c r="J682" s="21">
        <v>43951</v>
      </c>
      <c r="K682" s="22" t="s">
        <v>104</v>
      </c>
      <c r="L682" t="s">
        <v>104</v>
      </c>
      <c r="M682" t="b">
        <f t="shared" si="20"/>
        <v>1</v>
      </c>
      <c r="N682" t="str">
        <f t="shared" si="21"/>
        <v>URG</v>
      </c>
    </row>
    <row r="683" spans="1:14" x14ac:dyDescent="0.2">
      <c r="A683" s="18">
        <v>285</v>
      </c>
      <c r="B683" s="19">
        <v>1375</v>
      </c>
      <c r="C683" s="19">
        <v>123.75</v>
      </c>
      <c r="D683" s="19">
        <v>123.75</v>
      </c>
      <c r="E683" s="20"/>
      <c r="F683" s="21">
        <v>44012</v>
      </c>
      <c r="G683" s="22" t="s">
        <v>1117</v>
      </c>
      <c r="I683" s="22" t="s">
        <v>2093</v>
      </c>
      <c r="J683" s="21">
        <v>43951</v>
      </c>
      <c r="K683" s="22" t="s">
        <v>104</v>
      </c>
      <c r="L683" t="s">
        <v>104</v>
      </c>
      <c r="M683" t="b">
        <f t="shared" si="20"/>
        <v>1</v>
      </c>
      <c r="N683" t="str">
        <f t="shared" si="21"/>
        <v>URG</v>
      </c>
    </row>
    <row r="684" spans="1:14" x14ac:dyDescent="0.2">
      <c r="A684" s="18">
        <v>183</v>
      </c>
      <c r="B684" s="19">
        <v>1500</v>
      </c>
      <c r="C684" s="19">
        <v>135</v>
      </c>
      <c r="D684" s="19">
        <v>135</v>
      </c>
      <c r="E684" s="20"/>
      <c r="F684" s="21">
        <v>44002</v>
      </c>
      <c r="G684" s="22" t="s">
        <v>1118</v>
      </c>
      <c r="I684" s="22" t="s">
        <v>2094</v>
      </c>
      <c r="J684" s="21">
        <v>43951</v>
      </c>
      <c r="K684" s="22" t="s">
        <v>104</v>
      </c>
      <c r="L684" t="s">
        <v>104</v>
      </c>
      <c r="M684" t="b">
        <f t="shared" si="20"/>
        <v>1</v>
      </c>
      <c r="N684" t="str">
        <f t="shared" si="21"/>
        <v>URG</v>
      </c>
    </row>
    <row r="685" spans="1:14" x14ac:dyDescent="0.2">
      <c r="A685" s="18">
        <v>8</v>
      </c>
      <c r="B685" s="19">
        <v>434</v>
      </c>
      <c r="C685" s="19">
        <v>39.25</v>
      </c>
      <c r="D685" s="19">
        <v>39.25</v>
      </c>
      <c r="E685" s="20"/>
      <c r="F685" s="21">
        <v>44002</v>
      </c>
      <c r="G685" s="22" t="s">
        <v>1119</v>
      </c>
      <c r="I685" s="22" t="s">
        <v>2095</v>
      </c>
      <c r="J685" s="21">
        <v>43951</v>
      </c>
      <c r="K685" s="22" t="s">
        <v>102</v>
      </c>
      <c r="L685" t="s">
        <v>102</v>
      </c>
      <c r="M685" t="b">
        <f t="shared" si="20"/>
        <v>1</v>
      </c>
      <c r="N685" t="str">
        <f t="shared" si="21"/>
        <v>URG</v>
      </c>
    </row>
    <row r="686" spans="1:14" x14ac:dyDescent="0.2">
      <c r="A686" s="18">
        <v>221</v>
      </c>
      <c r="B686" s="19">
        <v>205</v>
      </c>
      <c r="C686" s="19">
        <v>18.5</v>
      </c>
      <c r="D686" s="19">
        <v>18.5</v>
      </c>
      <c r="E686" s="20"/>
      <c r="F686" s="21">
        <v>43985</v>
      </c>
      <c r="G686" s="22" t="s">
        <v>1120</v>
      </c>
      <c r="I686" s="22" t="s">
        <v>2096</v>
      </c>
      <c r="J686" s="21">
        <v>43951</v>
      </c>
      <c r="K686" s="22" t="s">
        <v>2344</v>
      </c>
      <c r="L686" t="s">
        <v>2344</v>
      </c>
      <c r="M686" t="b">
        <f t="shared" si="20"/>
        <v>1</v>
      </c>
      <c r="N686" t="str">
        <f t="shared" si="21"/>
        <v>URG</v>
      </c>
    </row>
    <row r="687" spans="1:14" x14ac:dyDescent="0.2">
      <c r="A687" s="18">
        <v>117</v>
      </c>
      <c r="B687" s="19">
        <v>5000</v>
      </c>
      <c r="C687" s="19">
        <v>450</v>
      </c>
      <c r="D687" s="19">
        <v>450</v>
      </c>
      <c r="E687" s="20"/>
      <c r="F687" s="21">
        <v>43987</v>
      </c>
      <c r="G687" s="22" t="s">
        <v>1121</v>
      </c>
      <c r="I687" s="22" t="s">
        <v>2097</v>
      </c>
      <c r="J687" s="21">
        <v>43951</v>
      </c>
      <c r="K687" s="22" t="s">
        <v>104</v>
      </c>
      <c r="L687" t="s">
        <v>104</v>
      </c>
      <c r="M687" t="b">
        <f t="shared" si="20"/>
        <v>1</v>
      </c>
      <c r="N687" t="str">
        <f t="shared" si="21"/>
        <v>URG</v>
      </c>
    </row>
    <row r="688" spans="1:14" x14ac:dyDescent="0.2">
      <c r="A688" s="18">
        <v>108</v>
      </c>
      <c r="B688" s="19">
        <v>250</v>
      </c>
      <c r="C688" s="19">
        <v>22.5</v>
      </c>
      <c r="D688" s="19">
        <v>22.5</v>
      </c>
      <c r="E688" s="20"/>
      <c r="F688" s="21">
        <v>43987</v>
      </c>
      <c r="G688" s="22" t="s">
        <v>1122</v>
      </c>
      <c r="I688" s="22" t="s">
        <v>2098</v>
      </c>
      <c r="J688" s="21">
        <v>43951</v>
      </c>
      <c r="K688" s="22" t="s">
        <v>102</v>
      </c>
      <c r="L688" t="s">
        <v>102</v>
      </c>
      <c r="M688" t="b">
        <f t="shared" si="20"/>
        <v>1</v>
      </c>
      <c r="N688" t="str">
        <f t="shared" si="21"/>
        <v>URG</v>
      </c>
    </row>
    <row r="689" spans="1:14" x14ac:dyDescent="0.2">
      <c r="A689" s="18">
        <v>356</v>
      </c>
      <c r="B689" s="19">
        <v>4750</v>
      </c>
      <c r="C689" s="19">
        <v>427.5</v>
      </c>
      <c r="D689" s="19">
        <v>427.5</v>
      </c>
      <c r="E689" s="20"/>
      <c r="F689" s="21">
        <v>43999</v>
      </c>
      <c r="G689" s="22" t="s">
        <v>1123</v>
      </c>
      <c r="I689" s="22" t="s">
        <v>2099</v>
      </c>
      <c r="J689" s="21">
        <v>43951</v>
      </c>
      <c r="K689" s="22" t="s">
        <v>428</v>
      </c>
      <c r="L689" t="s">
        <v>428</v>
      </c>
      <c r="M689" t="b">
        <f t="shared" si="20"/>
        <v>1</v>
      </c>
      <c r="N689" t="str">
        <f t="shared" si="21"/>
        <v>URG</v>
      </c>
    </row>
    <row r="690" spans="1:14" x14ac:dyDescent="0.2">
      <c r="A690" s="18">
        <v>378</v>
      </c>
      <c r="B690" s="19">
        <v>200</v>
      </c>
      <c r="C690" s="19">
        <v>18</v>
      </c>
      <c r="D690" s="19">
        <v>18</v>
      </c>
      <c r="E690" s="20"/>
      <c r="F690" s="21">
        <v>43998</v>
      </c>
      <c r="G690" s="22" t="s">
        <v>1124</v>
      </c>
      <c r="I690" s="22" t="s">
        <v>2100</v>
      </c>
      <c r="J690" s="21">
        <v>43949</v>
      </c>
      <c r="K690" s="22" t="s">
        <v>104</v>
      </c>
      <c r="L690" t="s">
        <v>104</v>
      </c>
      <c r="M690" t="b">
        <f t="shared" si="20"/>
        <v>1</v>
      </c>
      <c r="N690" t="str">
        <f t="shared" si="21"/>
        <v>URG</v>
      </c>
    </row>
    <row r="691" spans="1:14" x14ac:dyDescent="0.2">
      <c r="A691" s="18">
        <v>46</v>
      </c>
      <c r="B691" s="19">
        <v>100</v>
      </c>
      <c r="C691" s="19">
        <v>0</v>
      </c>
      <c r="D691" s="19">
        <v>0</v>
      </c>
      <c r="E691" s="20">
        <v>18</v>
      </c>
      <c r="F691" s="21">
        <v>44007</v>
      </c>
      <c r="G691" s="22" t="s">
        <v>1125</v>
      </c>
      <c r="I691" s="22" t="s">
        <v>2101</v>
      </c>
      <c r="J691" s="21">
        <v>43943</v>
      </c>
      <c r="K691" s="22" t="s">
        <v>104</v>
      </c>
      <c r="L691" t="s">
        <v>102</v>
      </c>
      <c r="M691" t="b">
        <f t="shared" si="20"/>
        <v>0</v>
      </c>
      <c r="N691" t="str">
        <f t="shared" si="21"/>
        <v>URG</v>
      </c>
    </row>
    <row r="692" spans="1:14" x14ac:dyDescent="0.2">
      <c r="A692" s="18">
        <v>46</v>
      </c>
      <c r="B692" s="19">
        <v>100</v>
      </c>
      <c r="C692" s="19">
        <v>0</v>
      </c>
      <c r="D692" s="19">
        <v>0</v>
      </c>
      <c r="E692" s="20">
        <v>18</v>
      </c>
      <c r="F692" s="21">
        <v>44007</v>
      </c>
      <c r="G692" s="22" t="s">
        <v>1126</v>
      </c>
      <c r="I692" s="22" t="s">
        <v>2102</v>
      </c>
      <c r="J692" s="21">
        <v>43943</v>
      </c>
      <c r="K692" s="22" t="s">
        <v>104</v>
      </c>
      <c r="L692" t="s">
        <v>102</v>
      </c>
      <c r="M692" t="b">
        <f t="shared" si="20"/>
        <v>0</v>
      </c>
      <c r="N692" t="str">
        <f t="shared" si="21"/>
        <v>URG</v>
      </c>
    </row>
    <row r="693" spans="1:14" x14ac:dyDescent="0.2">
      <c r="A693" s="18">
        <v>74</v>
      </c>
      <c r="B693" s="19">
        <v>100</v>
      </c>
      <c r="C693" s="19">
        <v>9</v>
      </c>
      <c r="D693" s="19">
        <v>9</v>
      </c>
      <c r="E693" s="20"/>
      <c r="F693" s="21">
        <v>43993</v>
      </c>
      <c r="G693" s="22" t="s">
        <v>1127</v>
      </c>
      <c r="I693" s="22" t="s">
        <v>2103</v>
      </c>
      <c r="J693" s="21">
        <v>43943</v>
      </c>
      <c r="K693" s="22" t="s">
        <v>102</v>
      </c>
      <c r="L693" t="s">
        <v>102</v>
      </c>
      <c r="M693" t="b">
        <f t="shared" si="20"/>
        <v>1</v>
      </c>
      <c r="N693" t="str">
        <f t="shared" si="21"/>
        <v>URG</v>
      </c>
    </row>
    <row r="694" spans="1:14" x14ac:dyDescent="0.2">
      <c r="A694" s="18">
        <v>74</v>
      </c>
      <c r="B694" s="19">
        <v>100</v>
      </c>
      <c r="C694" s="19">
        <v>9</v>
      </c>
      <c r="D694" s="19">
        <v>9</v>
      </c>
      <c r="E694" s="20"/>
      <c r="F694" s="21">
        <v>44001</v>
      </c>
      <c r="G694" s="22" t="s">
        <v>1128</v>
      </c>
      <c r="I694" s="22" t="s">
        <v>2104</v>
      </c>
      <c r="J694" s="21">
        <v>43943</v>
      </c>
      <c r="K694" s="22" t="s">
        <v>102</v>
      </c>
      <c r="L694" t="s">
        <v>102</v>
      </c>
      <c r="M694" t="b">
        <f t="shared" si="20"/>
        <v>1</v>
      </c>
      <c r="N694" t="str">
        <f t="shared" si="21"/>
        <v>URG</v>
      </c>
    </row>
    <row r="695" spans="1:14" x14ac:dyDescent="0.2">
      <c r="A695" s="18">
        <v>127</v>
      </c>
      <c r="B695" s="19">
        <v>37500</v>
      </c>
      <c r="C695" s="19">
        <v>3375</v>
      </c>
      <c r="D695" s="19">
        <v>3375</v>
      </c>
      <c r="E695" s="20"/>
      <c r="F695" s="21">
        <v>44012</v>
      </c>
      <c r="G695" s="22" t="s">
        <v>1129</v>
      </c>
      <c r="I695" s="22" t="s">
        <v>2105</v>
      </c>
      <c r="J695" s="21">
        <v>43939</v>
      </c>
      <c r="K695" s="22" t="s">
        <v>102</v>
      </c>
      <c r="L695" t="s">
        <v>102</v>
      </c>
      <c r="M695" t="b">
        <f t="shared" si="20"/>
        <v>1</v>
      </c>
      <c r="N695" t="str">
        <f t="shared" si="21"/>
        <v>URG</v>
      </c>
    </row>
    <row r="696" spans="1:14" x14ac:dyDescent="0.2">
      <c r="A696" s="18">
        <v>249</v>
      </c>
      <c r="B696" s="19">
        <v>12000</v>
      </c>
      <c r="C696" s="19">
        <v>1080</v>
      </c>
      <c r="D696" s="19">
        <v>1080</v>
      </c>
      <c r="E696" s="20"/>
      <c r="F696" s="21">
        <v>43999</v>
      </c>
      <c r="G696" s="22" t="s">
        <v>1130</v>
      </c>
      <c r="I696" s="22" t="s">
        <v>2106</v>
      </c>
      <c r="J696" s="21">
        <v>43938</v>
      </c>
      <c r="K696" s="22" t="s">
        <v>102</v>
      </c>
      <c r="L696" t="s">
        <v>102</v>
      </c>
      <c r="M696" t="b">
        <f t="shared" si="20"/>
        <v>1</v>
      </c>
      <c r="N696" t="str">
        <f t="shared" si="21"/>
        <v>URG</v>
      </c>
    </row>
    <row r="697" spans="1:14" x14ac:dyDescent="0.2">
      <c r="A697" s="18">
        <v>181</v>
      </c>
      <c r="B697" s="19">
        <v>100</v>
      </c>
      <c r="C697" s="19">
        <v>9</v>
      </c>
      <c r="D697" s="19">
        <v>9</v>
      </c>
      <c r="E697" s="20"/>
      <c r="F697" s="21">
        <v>44006</v>
      </c>
      <c r="G697" s="22" t="s">
        <v>1131</v>
      </c>
      <c r="I697" s="22" t="s">
        <v>2107</v>
      </c>
      <c r="J697" s="21">
        <v>43937</v>
      </c>
      <c r="K697" s="22" t="s">
        <v>102</v>
      </c>
      <c r="L697" t="s">
        <v>102</v>
      </c>
      <c r="M697" t="b">
        <f t="shared" si="20"/>
        <v>1</v>
      </c>
      <c r="N697" t="str">
        <f t="shared" si="21"/>
        <v>URG</v>
      </c>
    </row>
    <row r="698" spans="1:14" x14ac:dyDescent="0.2">
      <c r="A698" s="18">
        <v>181</v>
      </c>
      <c r="B698" s="19">
        <v>198</v>
      </c>
      <c r="C698" s="19">
        <v>18</v>
      </c>
      <c r="D698" s="19">
        <v>18</v>
      </c>
      <c r="E698" s="20"/>
      <c r="F698" s="21">
        <v>44006</v>
      </c>
      <c r="G698" s="22" t="s">
        <v>1132</v>
      </c>
      <c r="I698" s="22" t="s">
        <v>2108</v>
      </c>
      <c r="J698" s="21">
        <v>43937</v>
      </c>
      <c r="K698" s="22" t="s">
        <v>102</v>
      </c>
      <c r="L698" t="s">
        <v>102</v>
      </c>
      <c r="M698" t="b">
        <f t="shared" si="20"/>
        <v>1</v>
      </c>
      <c r="N698" t="str">
        <f t="shared" si="21"/>
        <v>URG</v>
      </c>
    </row>
    <row r="699" spans="1:14" x14ac:dyDescent="0.2">
      <c r="A699" s="18">
        <v>181</v>
      </c>
      <c r="B699" s="19">
        <v>191</v>
      </c>
      <c r="C699" s="19">
        <v>17.25</v>
      </c>
      <c r="D699" s="19">
        <v>17.25</v>
      </c>
      <c r="E699" s="20"/>
      <c r="F699" s="21">
        <v>44006</v>
      </c>
      <c r="G699" s="22" t="s">
        <v>1133</v>
      </c>
      <c r="I699" s="22" t="s">
        <v>2109</v>
      </c>
      <c r="J699" s="21">
        <v>43937</v>
      </c>
      <c r="K699" s="22" t="s">
        <v>102</v>
      </c>
      <c r="L699" t="s">
        <v>102</v>
      </c>
      <c r="M699" t="b">
        <f t="shared" si="20"/>
        <v>1</v>
      </c>
      <c r="N699" t="str">
        <f t="shared" si="21"/>
        <v>URG</v>
      </c>
    </row>
    <row r="700" spans="1:14" x14ac:dyDescent="0.2">
      <c r="A700" s="18">
        <v>181</v>
      </c>
      <c r="B700" s="19">
        <v>191</v>
      </c>
      <c r="C700" s="19">
        <v>17.25</v>
      </c>
      <c r="D700" s="19">
        <v>17.25</v>
      </c>
      <c r="E700" s="20"/>
      <c r="F700" s="21">
        <v>44006</v>
      </c>
      <c r="G700" s="22" t="s">
        <v>1134</v>
      </c>
      <c r="I700" s="22" t="s">
        <v>2110</v>
      </c>
      <c r="J700" s="21">
        <v>43937</v>
      </c>
      <c r="K700" s="22" t="s">
        <v>102</v>
      </c>
      <c r="L700" t="s">
        <v>102</v>
      </c>
      <c r="M700" t="b">
        <f t="shared" si="20"/>
        <v>1</v>
      </c>
      <c r="N700" t="str">
        <f t="shared" si="21"/>
        <v>URG</v>
      </c>
    </row>
    <row r="701" spans="1:14" x14ac:dyDescent="0.2">
      <c r="A701" s="18">
        <v>181</v>
      </c>
      <c r="B701" s="19">
        <v>200</v>
      </c>
      <c r="C701" s="19">
        <v>18</v>
      </c>
      <c r="D701" s="19">
        <v>18</v>
      </c>
      <c r="E701" s="20"/>
      <c r="F701" s="21">
        <v>44006</v>
      </c>
      <c r="G701" s="22" t="s">
        <v>1135</v>
      </c>
      <c r="I701" s="22" t="s">
        <v>2111</v>
      </c>
      <c r="J701" s="21">
        <v>43937</v>
      </c>
      <c r="K701" s="22" t="s">
        <v>102</v>
      </c>
      <c r="L701" t="s">
        <v>102</v>
      </c>
      <c r="M701" t="b">
        <f t="shared" si="20"/>
        <v>1</v>
      </c>
      <c r="N701" t="str">
        <f t="shared" si="21"/>
        <v>URG</v>
      </c>
    </row>
    <row r="702" spans="1:14" x14ac:dyDescent="0.2">
      <c r="A702" s="18">
        <v>181</v>
      </c>
      <c r="B702" s="19">
        <v>200</v>
      </c>
      <c r="C702" s="19">
        <v>18</v>
      </c>
      <c r="D702" s="19">
        <v>18</v>
      </c>
      <c r="E702" s="20"/>
      <c r="F702" s="21">
        <v>44006</v>
      </c>
      <c r="G702" s="22" t="s">
        <v>1136</v>
      </c>
      <c r="I702" s="22" t="s">
        <v>2112</v>
      </c>
      <c r="J702" s="21">
        <v>43937</v>
      </c>
      <c r="K702" s="22" t="s">
        <v>102</v>
      </c>
      <c r="L702" t="s">
        <v>102</v>
      </c>
      <c r="M702" t="b">
        <f t="shared" si="20"/>
        <v>1</v>
      </c>
      <c r="N702" t="str">
        <f t="shared" si="21"/>
        <v>URG</v>
      </c>
    </row>
    <row r="703" spans="1:14" x14ac:dyDescent="0.2">
      <c r="A703" s="18">
        <v>181</v>
      </c>
      <c r="B703" s="19">
        <v>191</v>
      </c>
      <c r="C703" s="19">
        <v>17.25</v>
      </c>
      <c r="D703" s="19">
        <v>17.25</v>
      </c>
      <c r="E703" s="20"/>
      <c r="F703" s="21">
        <v>44006</v>
      </c>
      <c r="G703" s="22" t="s">
        <v>1137</v>
      </c>
      <c r="I703" s="22" t="s">
        <v>2113</v>
      </c>
      <c r="J703" s="21">
        <v>43937</v>
      </c>
      <c r="K703" s="22" t="s">
        <v>102</v>
      </c>
      <c r="L703" t="s">
        <v>102</v>
      </c>
      <c r="M703" t="b">
        <f t="shared" si="20"/>
        <v>1</v>
      </c>
      <c r="N703" t="str">
        <f t="shared" si="21"/>
        <v>URG</v>
      </c>
    </row>
    <row r="704" spans="1:14" x14ac:dyDescent="0.2">
      <c r="A704" s="18">
        <v>181</v>
      </c>
      <c r="B704" s="19">
        <v>200</v>
      </c>
      <c r="C704" s="19">
        <v>18</v>
      </c>
      <c r="D704" s="19">
        <v>18</v>
      </c>
      <c r="E704" s="20"/>
      <c r="F704" s="21">
        <v>44006</v>
      </c>
      <c r="G704" s="22" t="s">
        <v>1138</v>
      </c>
      <c r="I704" s="22" t="s">
        <v>2114</v>
      </c>
      <c r="J704" s="21">
        <v>43937</v>
      </c>
      <c r="K704" s="22" t="s">
        <v>102</v>
      </c>
      <c r="L704" t="s">
        <v>102</v>
      </c>
      <c r="M704" t="b">
        <f t="shared" si="20"/>
        <v>1</v>
      </c>
      <c r="N704" t="str">
        <f t="shared" si="21"/>
        <v>URG</v>
      </c>
    </row>
    <row r="705" spans="1:14" x14ac:dyDescent="0.2">
      <c r="A705" s="18">
        <v>181</v>
      </c>
      <c r="B705" s="19">
        <v>189</v>
      </c>
      <c r="C705" s="19">
        <v>17.25</v>
      </c>
      <c r="D705" s="19">
        <v>17.25</v>
      </c>
      <c r="E705" s="20"/>
      <c r="F705" s="21">
        <v>44006</v>
      </c>
      <c r="G705" s="22" t="s">
        <v>1139</v>
      </c>
      <c r="I705" s="22" t="s">
        <v>2115</v>
      </c>
      <c r="J705" s="21">
        <v>43937</v>
      </c>
      <c r="K705" s="22" t="s">
        <v>102</v>
      </c>
      <c r="L705" t="s">
        <v>102</v>
      </c>
      <c r="M705" t="b">
        <f t="shared" si="20"/>
        <v>1</v>
      </c>
      <c r="N705" t="str">
        <f t="shared" si="21"/>
        <v>URG</v>
      </c>
    </row>
    <row r="706" spans="1:14" x14ac:dyDescent="0.2">
      <c r="A706" s="18">
        <v>181</v>
      </c>
      <c r="B706" s="19">
        <v>200</v>
      </c>
      <c r="C706" s="19">
        <v>18</v>
      </c>
      <c r="D706" s="19">
        <v>18</v>
      </c>
      <c r="E706" s="20"/>
      <c r="F706" s="21">
        <v>44006</v>
      </c>
      <c r="G706" s="22" t="s">
        <v>1140</v>
      </c>
      <c r="I706" s="22" t="s">
        <v>2116</v>
      </c>
      <c r="J706" s="21">
        <v>43937</v>
      </c>
      <c r="K706" s="22" t="s">
        <v>102</v>
      </c>
      <c r="L706" t="s">
        <v>102</v>
      </c>
      <c r="M706" t="b">
        <f t="shared" si="20"/>
        <v>1</v>
      </c>
      <c r="N706" t="str">
        <f t="shared" si="21"/>
        <v>URG</v>
      </c>
    </row>
    <row r="707" spans="1:14" x14ac:dyDescent="0.2">
      <c r="A707" s="18">
        <v>3</v>
      </c>
      <c r="B707" s="19">
        <v>8750</v>
      </c>
      <c r="C707" s="19">
        <v>787.5</v>
      </c>
      <c r="D707" s="19">
        <v>787.5</v>
      </c>
      <c r="E707" s="20"/>
      <c r="F707" s="21">
        <v>43997</v>
      </c>
      <c r="G707" s="22" t="s">
        <v>1141</v>
      </c>
      <c r="I707" s="22" t="s">
        <v>2117</v>
      </c>
      <c r="J707" s="21">
        <v>43936</v>
      </c>
      <c r="K707" s="22" t="s">
        <v>102</v>
      </c>
      <c r="L707" t="s">
        <v>102</v>
      </c>
      <c r="M707" t="b">
        <f t="shared" ref="M707:M770" si="22">K707=L707</f>
        <v>1</v>
      </c>
      <c r="N707" t="str">
        <f t="shared" ref="N707:N770" si="23">IF(H707="","URG","REG")</f>
        <v>URG</v>
      </c>
    </row>
    <row r="708" spans="1:14" x14ac:dyDescent="0.2">
      <c r="A708" s="18">
        <v>12</v>
      </c>
      <c r="B708" s="19">
        <v>1400</v>
      </c>
      <c r="C708" s="19">
        <v>126</v>
      </c>
      <c r="D708" s="19">
        <v>126</v>
      </c>
      <c r="E708" s="20"/>
      <c r="F708" s="21">
        <v>44000</v>
      </c>
      <c r="G708" s="22" t="s">
        <v>1142</v>
      </c>
      <c r="I708" s="22" t="s">
        <v>2118</v>
      </c>
      <c r="J708" s="21">
        <v>43934</v>
      </c>
      <c r="K708" s="22" t="s">
        <v>102</v>
      </c>
      <c r="L708" t="s">
        <v>102</v>
      </c>
      <c r="M708" t="b">
        <f t="shared" si="22"/>
        <v>1</v>
      </c>
      <c r="N708" t="str">
        <f t="shared" si="23"/>
        <v>URG</v>
      </c>
    </row>
    <row r="709" spans="1:14" x14ac:dyDescent="0.2">
      <c r="A709" s="18">
        <v>313</v>
      </c>
      <c r="B709" s="19">
        <v>2500</v>
      </c>
      <c r="C709" s="19">
        <v>225</v>
      </c>
      <c r="D709" s="19">
        <v>225</v>
      </c>
      <c r="E709" s="20"/>
      <c r="F709" s="21">
        <v>43984</v>
      </c>
      <c r="G709" s="22" t="s">
        <v>1143</v>
      </c>
      <c r="I709" s="22" t="s">
        <v>2119</v>
      </c>
      <c r="J709" s="21">
        <v>43932</v>
      </c>
      <c r="K709" s="22" t="s">
        <v>102</v>
      </c>
      <c r="L709" t="s">
        <v>102</v>
      </c>
      <c r="M709" t="b">
        <f t="shared" si="22"/>
        <v>1</v>
      </c>
      <c r="N709" t="str">
        <f t="shared" si="23"/>
        <v>URG</v>
      </c>
    </row>
    <row r="710" spans="1:14" x14ac:dyDescent="0.2">
      <c r="A710" s="18">
        <v>241</v>
      </c>
      <c r="B710" s="19">
        <v>62500</v>
      </c>
      <c r="C710" s="19">
        <v>5625</v>
      </c>
      <c r="D710" s="19">
        <v>5625</v>
      </c>
      <c r="E710" s="20"/>
      <c r="F710" s="21">
        <v>43987</v>
      </c>
      <c r="G710" s="22" t="s">
        <v>1144</v>
      </c>
      <c r="I710" s="22" t="s">
        <v>2120</v>
      </c>
      <c r="J710" s="21">
        <v>43930</v>
      </c>
      <c r="K710" s="22" t="s">
        <v>102</v>
      </c>
      <c r="L710" t="s">
        <v>102</v>
      </c>
      <c r="M710" t="b">
        <f t="shared" si="22"/>
        <v>1</v>
      </c>
      <c r="N710" t="str">
        <f t="shared" si="23"/>
        <v>URG</v>
      </c>
    </row>
    <row r="711" spans="1:14" x14ac:dyDescent="0.2">
      <c r="A711" s="18">
        <v>434</v>
      </c>
      <c r="B711" s="19">
        <v>97</v>
      </c>
      <c r="C711" s="19">
        <v>8.75</v>
      </c>
      <c r="D711" s="19">
        <v>8.75</v>
      </c>
      <c r="E711" s="20"/>
      <c r="F711" s="21">
        <v>43988</v>
      </c>
      <c r="G711" s="22" t="s">
        <v>1145</v>
      </c>
      <c r="I711" s="22" t="s">
        <v>2121</v>
      </c>
      <c r="J711" s="21">
        <v>43928</v>
      </c>
      <c r="K711" s="22" t="s">
        <v>102</v>
      </c>
      <c r="L711" t="s">
        <v>102</v>
      </c>
      <c r="M711" t="b">
        <f t="shared" si="22"/>
        <v>1</v>
      </c>
      <c r="N711" t="str">
        <f t="shared" si="23"/>
        <v>URG</v>
      </c>
    </row>
    <row r="712" spans="1:14" x14ac:dyDescent="0.2">
      <c r="A712" s="18">
        <v>434</v>
      </c>
      <c r="B712" s="19">
        <v>78</v>
      </c>
      <c r="C712" s="19">
        <v>7.25</v>
      </c>
      <c r="D712" s="19">
        <v>7.25</v>
      </c>
      <c r="E712" s="20"/>
      <c r="F712" s="21">
        <v>43988</v>
      </c>
      <c r="G712" s="22" t="s">
        <v>1146</v>
      </c>
      <c r="I712" s="22" t="s">
        <v>2122</v>
      </c>
      <c r="J712" s="21">
        <v>43928</v>
      </c>
      <c r="K712" s="22" t="s">
        <v>102</v>
      </c>
      <c r="L712" t="s">
        <v>102</v>
      </c>
      <c r="M712" t="b">
        <f t="shared" si="22"/>
        <v>1</v>
      </c>
      <c r="N712" t="str">
        <f t="shared" si="23"/>
        <v>URG</v>
      </c>
    </row>
    <row r="713" spans="1:14" x14ac:dyDescent="0.2">
      <c r="A713" s="18">
        <v>434</v>
      </c>
      <c r="B713" s="19">
        <v>97</v>
      </c>
      <c r="C713" s="19">
        <v>8.75</v>
      </c>
      <c r="D713" s="19">
        <v>8.75</v>
      </c>
      <c r="E713" s="20"/>
      <c r="F713" s="21">
        <v>43988</v>
      </c>
      <c r="G713" s="22" t="s">
        <v>1147</v>
      </c>
      <c r="I713" s="22" t="s">
        <v>2123</v>
      </c>
      <c r="J713" s="21">
        <v>43928</v>
      </c>
      <c r="K713" s="22" t="s">
        <v>102</v>
      </c>
      <c r="L713" t="s">
        <v>102</v>
      </c>
      <c r="M713" t="b">
        <f t="shared" si="22"/>
        <v>1</v>
      </c>
      <c r="N713" t="str">
        <f t="shared" si="23"/>
        <v>URG</v>
      </c>
    </row>
    <row r="714" spans="1:14" x14ac:dyDescent="0.2">
      <c r="A714" s="18">
        <v>434</v>
      </c>
      <c r="B714" s="19">
        <v>97</v>
      </c>
      <c r="C714" s="19">
        <v>8.75</v>
      </c>
      <c r="D714" s="19">
        <v>8.75</v>
      </c>
      <c r="E714" s="20"/>
      <c r="F714" s="21">
        <v>43988</v>
      </c>
      <c r="G714" s="22" t="s">
        <v>1148</v>
      </c>
      <c r="I714" s="22" t="s">
        <v>2124</v>
      </c>
      <c r="J714" s="21">
        <v>43928</v>
      </c>
      <c r="K714" s="22" t="s">
        <v>102</v>
      </c>
      <c r="L714" t="s">
        <v>102</v>
      </c>
      <c r="M714" t="b">
        <f t="shared" si="22"/>
        <v>1</v>
      </c>
      <c r="N714" t="str">
        <f t="shared" si="23"/>
        <v>URG</v>
      </c>
    </row>
    <row r="715" spans="1:14" x14ac:dyDescent="0.2">
      <c r="A715" s="18">
        <v>434</v>
      </c>
      <c r="B715" s="19">
        <v>194</v>
      </c>
      <c r="C715" s="19">
        <v>17.5</v>
      </c>
      <c r="D715" s="19">
        <v>17.5</v>
      </c>
      <c r="E715" s="20"/>
      <c r="F715" s="21">
        <v>43988</v>
      </c>
      <c r="G715" s="22" t="s">
        <v>1149</v>
      </c>
      <c r="I715" s="22" t="s">
        <v>2125</v>
      </c>
      <c r="J715" s="21">
        <v>43928</v>
      </c>
      <c r="K715" s="22" t="s">
        <v>102</v>
      </c>
      <c r="L715" t="s">
        <v>102</v>
      </c>
      <c r="M715" t="b">
        <f t="shared" si="22"/>
        <v>1</v>
      </c>
      <c r="N715" t="str">
        <f t="shared" si="23"/>
        <v>URG</v>
      </c>
    </row>
    <row r="716" spans="1:14" x14ac:dyDescent="0.2">
      <c r="A716" s="18">
        <v>305</v>
      </c>
      <c r="B716" s="19">
        <v>2500</v>
      </c>
      <c r="C716" s="19">
        <v>225</v>
      </c>
      <c r="D716" s="19">
        <v>225</v>
      </c>
      <c r="E716" s="20"/>
      <c r="F716" s="21">
        <v>43983</v>
      </c>
      <c r="G716" s="22" t="s">
        <v>1150</v>
      </c>
      <c r="I716" s="22" t="s">
        <v>2126</v>
      </c>
      <c r="J716" s="21">
        <v>43921</v>
      </c>
      <c r="K716" s="22" t="s">
        <v>104</v>
      </c>
      <c r="L716" t="s">
        <v>104</v>
      </c>
      <c r="M716" t="b">
        <f t="shared" si="22"/>
        <v>1</v>
      </c>
      <c r="N716" t="str">
        <f t="shared" si="23"/>
        <v>URG</v>
      </c>
    </row>
    <row r="717" spans="1:14" x14ac:dyDescent="0.2">
      <c r="A717" s="18">
        <v>65</v>
      </c>
      <c r="B717" s="19">
        <v>1115</v>
      </c>
      <c r="C717" s="19">
        <v>100.5</v>
      </c>
      <c r="D717" s="19">
        <v>100.5</v>
      </c>
      <c r="E717" s="20"/>
      <c r="F717" s="21">
        <v>43983</v>
      </c>
      <c r="G717" s="22" t="s">
        <v>1151</v>
      </c>
      <c r="I717" s="22" t="s">
        <v>2127</v>
      </c>
      <c r="J717" s="21">
        <v>43921</v>
      </c>
      <c r="K717" s="22" t="s">
        <v>102</v>
      </c>
      <c r="L717" t="s">
        <v>102</v>
      </c>
      <c r="M717" t="b">
        <f t="shared" si="22"/>
        <v>1</v>
      </c>
      <c r="N717" t="str">
        <f t="shared" si="23"/>
        <v>URG</v>
      </c>
    </row>
    <row r="718" spans="1:14" x14ac:dyDescent="0.2">
      <c r="A718" s="18">
        <v>362</v>
      </c>
      <c r="B718" s="19">
        <v>7474.4</v>
      </c>
      <c r="C718" s="19">
        <v>672.75</v>
      </c>
      <c r="D718" s="19">
        <v>672.75</v>
      </c>
      <c r="E718" s="20"/>
      <c r="F718" s="21">
        <v>43983</v>
      </c>
      <c r="G718" s="22" t="s">
        <v>1152</v>
      </c>
      <c r="I718" s="22" t="s">
        <v>2128</v>
      </c>
      <c r="J718" s="21">
        <v>43921</v>
      </c>
      <c r="K718" s="22" t="s">
        <v>104</v>
      </c>
      <c r="L718" t="s">
        <v>104</v>
      </c>
      <c r="M718" t="b">
        <f t="shared" si="22"/>
        <v>1</v>
      </c>
      <c r="N718" t="str">
        <f t="shared" si="23"/>
        <v>URG</v>
      </c>
    </row>
    <row r="719" spans="1:14" x14ac:dyDescent="0.2">
      <c r="A719" s="18">
        <v>166</v>
      </c>
      <c r="B719" s="19">
        <v>5000</v>
      </c>
      <c r="C719" s="19">
        <v>450</v>
      </c>
      <c r="D719" s="19">
        <v>450</v>
      </c>
      <c r="E719" s="20"/>
      <c r="F719" s="21">
        <v>43984</v>
      </c>
      <c r="G719" s="22" t="s">
        <v>1153</v>
      </c>
      <c r="I719" s="22" t="s">
        <v>2129</v>
      </c>
      <c r="J719" s="21">
        <v>43921</v>
      </c>
      <c r="K719" s="22" t="s">
        <v>102</v>
      </c>
      <c r="L719" t="s">
        <v>102</v>
      </c>
      <c r="M719" t="b">
        <f t="shared" si="22"/>
        <v>1</v>
      </c>
      <c r="N719" t="str">
        <f t="shared" si="23"/>
        <v>URG</v>
      </c>
    </row>
    <row r="720" spans="1:14" x14ac:dyDescent="0.2">
      <c r="A720" s="18">
        <v>139</v>
      </c>
      <c r="B720" s="19">
        <v>1375</v>
      </c>
      <c r="C720" s="19">
        <v>123.75</v>
      </c>
      <c r="D720" s="19">
        <v>123.75</v>
      </c>
      <c r="E720" s="20"/>
      <c r="F720" s="21">
        <v>43984</v>
      </c>
      <c r="G720" s="22" t="s">
        <v>1154</v>
      </c>
      <c r="I720" s="22" t="s">
        <v>2130</v>
      </c>
      <c r="J720" s="21">
        <v>43921</v>
      </c>
      <c r="K720" s="22" t="s">
        <v>102</v>
      </c>
      <c r="L720" t="s">
        <v>102</v>
      </c>
      <c r="M720" t="b">
        <f t="shared" si="22"/>
        <v>1</v>
      </c>
      <c r="N720" t="str">
        <f t="shared" si="23"/>
        <v>URG</v>
      </c>
    </row>
    <row r="721" spans="1:14" x14ac:dyDescent="0.2">
      <c r="A721" s="18">
        <v>353</v>
      </c>
      <c r="B721" s="19">
        <v>6250</v>
      </c>
      <c r="C721" s="19">
        <v>562.5</v>
      </c>
      <c r="D721" s="19">
        <v>562.5</v>
      </c>
      <c r="E721" s="20"/>
      <c r="F721" s="21">
        <v>44007</v>
      </c>
      <c r="G721" s="22" t="s">
        <v>1155</v>
      </c>
      <c r="I721" s="22" t="s">
        <v>2131</v>
      </c>
      <c r="J721" s="21">
        <v>43921</v>
      </c>
      <c r="K721" s="22" t="s">
        <v>102</v>
      </c>
      <c r="L721" t="s">
        <v>102</v>
      </c>
      <c r="M721" t="b">
        <f t="shared" si="22"/>
        <v>1</v>
      </c>
      <c r="N721" t="str">
        <f t="shared" si="23"/>
        <v>URG</v>
      </c>
    </row>
    <row r="722" spans="1:14" x14ac:dyDescent="0.2">
      <c r="A722" s="18">
        <v>138</v>
      </c>
      <c r="B722" s="19">
        <v>10625</v>
      </c>
      <c r="C722" s="19">
        <v>956.25</v>
      </c>
      <c r="D722" s="19">
        <v>956.25</v>
      </c>
      <c r="E722" s="20"/>
      <c r="F722" s="21">
        <v>44007</v>
      </c>
      <c r="G722" s="22" t="s">
        <v>1156</v>
      </c>
      <c r="I722" s="22" t="s">
        <v>2132</v>
      </c>
      <c r="J722" s="21">
        <v>43921</v>
      </c>
      <c r="K722" s="22" t="s">
        <v>102</v>
      </c>
      <c r="L722" t="s">
        <v>102</v>
      </c>
      <c r="M722" t="b">
        <f t="shared" si="22"/>
        <v>1</v>
      </c>
      <c r="N722" t="str">
        <f t="shared" si="23"/>
        <v>URG</v>
      </c>
    </row>
    <row r="723" spans="1:14" x14ac:dyDescent="0.2">
      <c r="A723" s="18">
        <v>315</v>
      </c>
      <c r="B723" s="19">
        <v>375</v>
      </c>
      <c r="C723" s="19">
        <v>33.75</v>
      </c>
      <c r="D723" s="19">
        <v>33.75</v>
      </c>
      <c r="E723" s="20"/>
      <c r="F723" s="21">
        <v>44007</v>
      </c>
      <c r="G723" s="22" t="s">
        <v>1157</v>
      </c>
      <c r="I723" s="22" t="s">
        <v>2133</v>
      </c>
      <c r="J723" s="21">
        <v>43921</v>
      </c>
      <c r="K723" s="22" t="s">
        <v>2335</v>
      </c>
      <c r="L723" t="s">
        <v>2335</v>
      </c>
      <c r="M723" t="b">
        <f t="shared" si="22"/>
        <v>1</v>
      </c>
      <c r="N723" t="str">
        <f t="shared" si="23"/>
        <v>URG</v>
      </c>
    </row>
    <row r="724" spans="1:14" x14ac:dyDescent="0.2">
      <c r="A724" s="18">
        <v>183</v>
      </c>
      <c r="B724" s="19">
        <v>4750</v>
      </c>
      <c r="C724" s="19">
        <v>427.5</v>
      </c>
      <c r="D724" s="19">
        <v>427.5</v>
      </c>
      <c r="E724" s="20"/>
      <c r="F724" s="21">
        <v>44007</v>
      </c>
      <c r="G724" s="22" t="s">
        <v>1158</v>
      </c>
      <c r="I724" s="22" t="s">
        <v>2134</v>
      </c>
      <c r="J724" s="21">
        <v>43921</v>
      </c>
      <c r="K724" s="22" t="s">
        <v>104</v>
      </c>
      <c r="L724" t="s">
        <v>104</v>
      </c>
      <c r="M724" t="b">
        <f t="shared" si="22"/>
        <v>1</v>
      </c>
      <c r="N724" t="str">
        <f t="shared" si="23"/>
        <v>URG</v>
      </c>
    </row>
    <row r="725" spans="1:14" x14ac:dyDescent="0.2">
      <c r="A725" s="18">
        <v>260</v>
      </c>
      <c r="B725" s="19">
        <v>1459</v>
      </c>
      <c r="C725" s="19">
        <v>131.5</v>
      </c>
      <c r="D725" s="19">
        <v>131.5</v>
      </c>
      <c r="E725" s="20"/>
      <c r="F725" s="21">
        <v>43992</v>
      </c>
      <c r="G725" s="22" t="s">
        <v>1159</v>
      </c>
      <c r="I725" s="22" t="s">
        <v>2135</v>
      </c>
      <c r="J725" s="21">
        <v>43921</v>
      </c>
      <c r="K725" s="22" t="s">
        <v>102</v>
      </c>
      <c r="L725" t="s">
        <v>102</v>
      </c>
      <c r="M725" t="b">
        <f t="shared" si="22"/>
        <v>1</v>
      </c>
      <c r="N725" t="str">
        <f t="shared" si="23"/>
        <v>URG</v>
      </c>
    </row>
    <row r="726" spans="1:14" x14ac:dyDescent="0.2">
      <c r="A726" s="18">
        <v>368</v>
      </c>
      <c r="B726" s="19">
        <v>75000</v>
      </c>
      <c r="C726" s="19">
        <v>6750</v>
      </c>
      <c r="D726" s="19">
        <v>6750</v>
      </c>
      <c r="E726" s="20"/>
      <c r="F726" s="21">
        <v>43988</v>
      </c>
      <c r="G726" s="22" t="s">
        <v>1160</v>
      </c>
      <c r="I726" s="22" t="s">
        <v>2136</v>
      </c>
      <c r="J726" s="21">
        <v>43921</v>
      </c>
      <c r="K726" s="22" t="s">
        <v>104</v>
      </c>
      <c r="L726" t="s">
        <v>104</v>
      </c>
      <c r="M726" t="b">
        <f t="shared" si="22"/>
        <v>1</v>
      </c>
      <c r="N726" t="str">
        <f t="shared" si="23"/>
        <v>URG</v>
      </c>
    </row>
    <row r="727" spans="1:14" x14ac:dyDescent="0.2">
      <c r="A727" s="18">
        <v>260</v>
      </c>
      <c r="B727" s="19">
        <v>2042</v>
      </c>
      <c r="C727" s="19">
        <v>184</v>
      </c>
      <c r="D727" s="19">
        <v>184</v>
      </c>
      <c r="E727" s="20"/>
      <c r="F727" s="21">
        <v>43991</v>
      </c>
      <c r="G727" s="22" t="s">
        <v>1161</v>
      </c>
      <c r="I727" s="22" t="s">
        <v>2137</v>
      </c>
      <c r="J727" s="21">
        <v>43921</v>
      </c>
      <c r="K727" s="22" t="s">
        <v>102</v>
      </c>
      <c r="L727" t="s">
        <v>102</v>
      </c>
      <c r="M727" t="b">
        <f t="shared" si="22"/>
        <v>1</v>
      </c>
      <c r="N727" t="str">
        <f t="shared" si="23"/>
        <v>URG</v>
      </c>
    </row>
    <row r="728" spans="1:14" x14ac:dyDescent="0.2">
      <c r="A728" s="18">
        <v>58</v>
      </c>
      <c r="B728" s="19">
        <v>2950</v>
      </c>
      <c r="C728" s="19">
        <v>265.5</v>
      </c>
      <c r="D728" s="19">
        <v>265.5</v>
      </c>
      <c r="E728" s="20"/>
      <c r="F728" s="21">
        <v>44000</v>
      </c>
      <c r="G728" s="22" t="s">
        <v>1162</v>
      </c>
      <c r="I728" s="22" t="s">
        <v>2138</v>
      </c>
      <c r="J728" s="21">
        <v>43921</v>
      </c>
      <c r="K728" s="22" t="s">
        <v>104</v>
      </c>
      <c r="L728" t="s">
        <v>104</v>
      </c>
      <c r="M728" t="b">
        <f t="shared" si="22"/>
        <v>1</v>
      </c>
      <c r="N728" t="str">
        <f t="shared" si="23"/>
        <v>URG</v>
      </c>
    </row>
    <row r="729" spans="1:14" x14ac:dyDescent="0.2">
      <c r="A729" s="18">
        <v>64</v>
      </c>
      <c r="B729" s="19">
        <v>595</v>
      </c>
      <c r="C729" s="19">
        <v>53.75</v>
      </c>
      <c r="D729" s="19">
        <v>53.75</v>
      </c>
      <c r="E729" s="20"/>
      <c r="F729" s="21">
        <v>43998</v>
      </c>
      <c r="G729" s="22" t="s">
        <v>1163</v>
      </c>
      <c r="I729" s="22" t="s">
        <v>2139</v>
      </c>
      <c r="J729" s="21">
        <v>43921</v>
      </c>
      <c r="K729" s="22" t="s">
        <v>102</v>
      </c>
      <c r="L729" t="s">
        <v>102</v>
      </c>
      <c r="M729" t="b">
        <f t="shared" si="22"/>
        <v>1</v>
      </c>
      <c r="N729" t="str">
        <f t="shared" si="23"/>
        <v>URG</v>
      </c>
    </row>
    <row r="730" spans="1:14" x14ac:dyDescent="0.2">
      <c r="A730" s="18">
        <v>249</v>
      </c>
      <c r="B730" s="19">
        <v>4500</v>
      </c>
      <c r="C730" s="19">
        <v>405</v>
      </c>
      <c r="D730" s="19">
        <v>405</v>
      </c>
      <c r="E730" s="20"/>
      <c r="F730" s="21">
        <v>43986</v>
      </c>
      <c r="G730" s="22" t="s">
        <v>1164</v>
      </c>
      <c r="I730" s="22" t="s">
        <v>2140</v>
      </c>
      <c r="J730" s="21">
        <v>43921</v>
      </c>
      <c r="K730" s="22" t="s">
        <v>102</v>
      </c>
      <c r="L730" t="s">
        <v>102</v>
      </c>
      <c r="M730" t="b">
        <f t="shared" si="22"/>
        <v>1</v>
      </c>
      <c r="N730" t="str">
        <f t="shared" si="23"/>
        <v>URG</v>
      </c>
    </row>
    <row r="731" spans="1:14" x14ac:dyDescent="0.2">
      <c r="A731" s="18">
        <v>157</v>
      </c>
      <c r="B731" s="19">
        <v>556</v>
      </c>
      <c r="C731" s="19">
        <v>50.25</v>
      </c>
      <c r="D731" s="19">
        <v>50.25</v>
      </c>
      <c r="E731" s="20"/>
      <c r="F731" s="21">
        <v>43986</v>
      </c>
      <c r="G731" s="22" t="s">
        <v>1165</v>
      </c>
      <c r="I731" s="22" t="s">
        <v>2141</v>
      </c>
      <c r="J731" s="21">
        <v>43921</v>
      </c>
      <c r="K731" s="22" t="s">
        <v>102</v>
      </c>
      <c r="L731" t="s">
        <v>102</v>
      </c>
      <c r="M731" t="b">
        <f t="shared" si="22"/>
        <v>1</v>
      </c>
      <c r="N731" t="str">
        <f t="shared" si="23"/>
        <v>URG</v>
      </c>
    </row>
    <row r="732" spans="1:14" x14ac:dyDescent="0.2">
      <c r="A732" s="18">
        <v>183</v>
      </c>
      <c r="B732" s="19">
        <v>1500</v>
      </c>
      <c r="C732" s="19">
        <v>135</v>
      </c>
      <c r="D732" s="19">
        <v>135</v>
      </c>
      <c r="E732" s="20"/>
      <c r="F732" s="21">
        <v>44001</v>
      </c>
      <c r="G732" s="22" t="s">
        <v>1166</v>
      </c>
      <c r="I732" s="22" t="s">
        <v>2142</v>
      </c>
      <c r="J732" s="21">
        <v>43921</v>
      </c>
      <c r="K732" s="22" t="s">
        <v>104</v>
      </c>
      <c r="L732" t="s">
        <v>104</v>
      </c>
      <c r="M732" t="b">
        <f t="shared" si="22"/>
        <v>1</v>
      </c>
      <c r="N732" t="str">
        <f t="shared" si="23"/>
        <v>URG</v>
      </c>
    </row>
    <row r="733" spans="1:14" x14ac:dyDescent="0.2">
      <c r="A733" s="18">
        <v>182</v>
      </c>
      <c r="B733" s="19">
        <v>389</v>
      </c>
      <c r="C733" s="19">
        <v>35.25</v>
      </c>
      <c r="D733" s="19">
        <v>35.25</v>
      </c>
      <c r="E733" s="20"/>
      <c r="F733" s="21">
        <v>44001</v>
      </c>
      <c r="G733" s="22" t="s">
        <v>1167</v>
      </c>
      <c r="I733" s="22" t="s">
        <v>2143</v>
      </c>
      <c r="J733" s="21">
        <v>43921</v>
      </c>
      <c r="K733" s="22" t="s">
        <v>102</v>
      </c>
      <c r="L733" t="s">
        <v>102</v>
      </c>
      <c r="M733" t="b">
        <f t="shared" si="22"/>
        <v>1</v>
      </c>
      <c r="N733" t="str">
        <f t="shared" si="23"/>
        <v>URG</v>
      </c>
    </row>
    <row r="734" spans="1:14" x14ac:dyDescent="0.2">
      <c r="A734" s="18">
        <v>230</v>
      </c>
      <c r="B734" s="19">
        <v>42450</v>
      </c>
      <c r="C734" s="19">
        <v>3820.5</v>
      </c>
      <c r="D734" s="19">
        <v>3820.5</v>
      </c>
      <c r="E734" s="20"/>
      <c r="F734" s="21">
        <v>43984</v>
      </c>
      <c r="G734" s="22" t="s">
        <v>1168</v>
      </c>
      <c r="I734" s="22" t="s">
        <v>2144</v>
      </c>
      <c r="J734" s="21">
        <v>43921</v>
      </c>
      <c r="K734" s="22" t="s">
        <v>8</v>
      </c>
      <c r="L734" t="s">
        <v>8</v>
      </c>
      <c r="M734" t="b">
        <f t="shared" si="22"/>
        <v>1</v>
      </c>
      <c r="N734" t="str">
        <f t="shared" si="23"/>
        <v>URG</v>
      </c>
    </row>
    <row r="735" spans="1:14" x14ac:dyDescent="0.2">
      <c r="A735" s="18">
        <v>404</v>
      </c>
      <c r="B735" s="19">
        <v>5000</v>
      </c>
      <c r="C735" s="19">
        <v>450</v>
      </c>
      <c r="D735" s="19">
        <v>450</v>
      </c>
      <c r="E735" s="20"/>
      <c r="F735" s="21">
        <v>43987</v>
      </c>
      <c r="G735" s="22" t="s">
        <v>1169</v>
      </c>
      <c r="I735" s="22" t="s">
        <v>2145</v>
      </c>
      <c r="J735" s="21">
        <v>43921</v>
      </c>
      <c r="K735" s="22" t="s">
        <v>2338</v>
      </c>
      <c r="L735" t="s">
        <v>2338</v>
      </c>
      <c r="M735" t="b">
        <f t="shared" si="22"/>
        <v>1</v>
      </c>
      <c r="N735" t="str">
        <f t="shared" si="23"/>
        <v>URG</v>
      </c>
    </row>
    <row r="736" spans="1:14" x14ac:dyDescent="0.2">
      <c r="A736" s="18">
        <v>83</v>
      </c>
      <c r="B736" s="19">
        <v>9000</v>
      </c>
      <c r="C736" s="19">
        <v>810</v>
      </c>
      <c r="D736" s="19">
        <v>810</v>
      </c>
      <c r="E736" s="20"/>
      <c r="F736" s="21">
        <v>44008</v>
      </c>
      <c r="G736" s="22" t="s">
        <v>1170</v>
      </c>
      <c r="I736" s="22" t="s">
        <v>2146</v>
      </c>
      <c r="J736" s="21">
        <v>43921</v>
      </c>
      <c r="K736" s="22" t="s">
        <v>104</v>
      </c>
      <c r="L736" t="s">
        <v>104</v>
      </c>
      <c r="M736" t="b">
        <f t="shared" si="22"/>
        <v>1</v>
      </c>
      <c r="N736" t="str">
        <f t="shared" si="23"/>
        <v>URG</v>
      </c>
    </row>
    <row r="737" spans="1:14" x14ac:dyDescent="0.2">
      <c r="A737" s="18">
        <v>68</v>
      </c>
      <c r="B737" s="19">
        <v>184</v>
      </c>
      <c r="C737" s="19">
        <v>16.75</v>
      </c>
      <c r="D737" s="19">
        <v>16.75</v>
      </c>
      <c r="E737" s="20"/>
      <c r="F737" s="21">
        <v>44012</v>
      </c>
      <c r="G737" s="22" t="s">
        <v>1171</v>
      </c>
      <c r="I737" s="22" t="s">
        <v>2147</v>
      </c>
      <c r="J737" s="21">
        <v>43921</v>
      </c>
      <c r="K737" s="22" t="s">
        <v>102</v>
      </c>
      <c r="L737" t="s">
        <v>102</v>
      </c>
      <c r="M737" t="b">
        <f t="shared" si="22"/>
        <v>1</v>
      </c>
      <c r="N737" t="str">
        <f t="shared" si="23"/>
        <v>URG</v>
      </c>
    </row>
    <row r="738" spans="1:14" x14ac:dyDescent="0.2">
      <c r="A738" s="18">
        <v>192</v>
      </c>
      <c r="B738" s="19">
        <v>1301</v>
      </c>
      <c r="C738" s="19">
        <v>117.25</v>
      </c>
      <c r="D738" s="19">
        <v>117.25</v>
      </c>
      <c r="E738" s="20"/>
      <c r="F738" s="21">
        <v>44012</v>
      </c>
      <c r="G738" s="22" t="s">
        <v>1172</v>
      </c>
      <c r="I738" s="22" t="s">
        <v>2148</v>
      </c>
      <c r="J738" s="21">
        <v>43921</v>
      </c>
      <c r="K738" s="22" t="s">
        <v>102</v>
      </c>
      <c r="L738" t="s">
        <v>102</v>
      </c>
      <c r="M738" t="b">
        <f t="shared" si="22"/>
        <v>1</v>
      </c>
      <c r="N738" t="str">
        <f t="shared" si="23"/>
        <v>URG</v>
      </c>
    </row>
    <row r="739" spans="1:14" x14ac:dyDescent="0.2">
      <c r="A739" s="18">
        <v>175</v>
      </c>
      <c r="B739" s="19">
        <v>6644</v>
      </c>
      <c r="C739" s="19">
        <v>598</v>
      </c>
      <c r="D739" s="19">
        <v>598</v>
      </c>
      <c r="E739" s="20"/>
      <c r="F739" s="21">
        <v>44012</v>
      </c>
      <c r="G739" s="22" t="s">
        <v>1173</v>
      </c>
      <c r="I739" s="22" t="s">
        <v>2149</v>
      </c>
      <c r="J739" s="21">
        <v>43921</v>
      </c>
      <c r="K739" s="22" t="s">
        <v>104</v>
      </c>
      <c r="L739" t="s">
        <v>104</v>
      </c>
      <c r="M739" t="b">
        <f t="shared" si="22"/>
        <v>1</v>
      </c>
      <c r="N739" t="str">
        <f t="shared" si="23"/>
        <v>URG</v>
      </c>
    </row>
    <row r="740" spans="1:14" x14ac:dyDescent="0.2">
      <c r="A740" s="18">
        <v>351</v>
      </c>
      <c r="B740" s="19">
        <v>500</v>
      </c>
      <c r="C740" s="19">
        <v>45</v>
      </c>
      <c r="D740" s="19">
        <v>45</v>
      </c>
      <c r="E740" s="20"/>
      <c r="F740" s="21">
        <v>44012</v>
      </c>
      <c r="G740" s="22" t="s">
        <v>1174</v>
      </c>
      <c r="I740" s="22" t="s">
        <v>2150</v>
      </c>
      <c r="J740" s="21">
        <v>43921</v>
      </c>
      <c r="K740" s="22" t="s">
        <v>102</v>
      </c>
      <c r="L740" t="s">
        <v>102</v>
      </c>
      <c r="M740" t="b">
        <f t="shared" si="22"/>
        <v>1</v>
      </c>
      <c r="N740" t="str">
        <f t="shared" si="23"/>
        <v>URG</v>
      </c>
    </row>
    <row r="741" spans="1:14" x14ac:dyDescent="0.2">
      <c r="A741" s="18">
        <v>168</v>
      </c>
      <c r="B741" s="19">
        <v>1500</v>
      </c>
      <c r="C741" s="19">
        <v>135</v>
      </c>
      <c r="D741" s="19">
        <v>135</v>
      </c>
      <c r="E741" s="20"/>
      <c r="F741" s="21">
        <v>44002</v>
      </c>
      <c r="G741" s="22" t="s">
        <v>1175</v>
      </c>
      <c r="I741" s="22" t="s">
        <v>2151</v>
      </c>
      <c r="J741" s="21">
        <v>43921</v>
      </c>
      <c r="K741" s="22" t="s">
        <v>102</v>
      </c>
      <c r="L741" t="s">
        <v>102</v>
      </c>
      <c r="M741" t="b">
        <f t="shared" si="22"/>
        <v>1</v>
      </c>
      <c r="N741" t="str">
        <f t="shared" si="23"/>
        <v>URG</v>
      </c>
    </row>
    <row r="742" spans="1:14" x14ac:dyDescent="0.2">
      <c r="A742" s="18">
        <v>94</v>
      </c>
      <c r="B742" s="19">
        <v>1500</v>
      </c>
      <c r="C742" s="19">
        <v>135</v>
      </c>
      <c r="D742" s="19">
        <v>135</v>
      </c>
      <c r="E742" s="20"/>
      <c r="F742" s="21">
        <v>43994</v>
      </c>
      <c r="G742" s="22" t="s">
        <v>1176</v>
      </c>
      <c r="I742" s="22" t="s">
        <v>2152</v>
      </c>
      <c r="J742" s="21">
        <v>43921</v>
      </c>
      <c r="K742" s="22" t="s">
        <v>102</v>
      </c>
      <c r="L742" t="s">
        <v>102</v>
      </c>
      <c r="M742" t="b">
        <f t="shared" si="22"/>
        <v>1</v>
      </c>
      <c r="N742" t="str">
        <f t="shared" si="23"/>
        <v>URG</v>
      </c>
    </row>
    <row r="743" spans="1:14" x14ac:dyDescent="0.2">
      <c r="A743" s="18">
        <v>183</v>
      </c>
      <c r="B743" s="19">
        <v>475</v>
      </c>
      <c r="C743" s="19">
        <v>42.75</v>
      </c>
      <c r="D743" s="19">
        <v>42.75</v>
      </c>
      <c r="E743" s="20"/>
      <c r="F743" s="21">
        <v>43985</v>
      </c>
      <c r="G743" s="22" t="s">
        <v>1177</v>
      </c>
      <c r="I743" s="22" t="s">
        <v>2153</v>
      </c>
      <c r="J743" s="21">
        <v>43921</v>
      </c>
      <c r="K743" s="22" t="s">
        <v>104</v>
      </c>
      <c r="L743" t="s">
        <v>104</v>
      </c>
      <c r="M743" t="b">
        <f t="shared" si="22"/>
        <v>1</v>
      </c>
      <c r="N743" t="str">
        <f t="shared" si="23"/>
        <v>URG</v>
      </c>
    </row>
    <row r="744" spans="1:14" x14ac:dyDescent="0.2">
      <c r="A744" s="18">
        <v>93</v>
      </c>
      <c r="B744" s="19">
        <v>5000</v>
      </c>
      <c r="C744" s="19">
        <v>450</v>
      </c>
      <c r="D744" s="19">
        <v>450</v>
      </c>
      <c r="E744" s="20"/>
      <c r="F744" s="21">
        <v>43985</v>
      </c>
      <c r="G744" s="22" t="s">
        <v>1178</v>
      </c>
      <c r="I744" s="22" t="s">
        <v>2154</v>
      </c>
      <c r="J744" s="21">
        <v>43921</v>
      </c>
      <c r="K744" s="22" t="s">
        <v>102</v>
      </c>
      <c r="L744" t="s">
        <v>102</v>
      </c>
      <c r="M744" t="b">
        <f t="shared" si="22"/>
        <v>1</v>
      </c>
      <c r="N744" t="str">
        <f t="shared" si="23"/>
        <v>URG</v>
      </c>
    </row>
    <row r="745" spans="1:14" x14ac:dyDescent="0.2">
      <c r="A745" s="18">
        <v>50</v>
      </c>
      <c r="B745" s="19">
        <v>5417</v>
      </c>
      <c r="C745" s="19">
        <v>487.75</v>
      </c>
      <c r="D745" s="19">
        <v>487.75</v>
      </c>
      <c r="E745" s="20"/>
      <c r="F745" s="21">
        <v>43985</v>
      </c>
      <c r="G745" s="22" t="s">
        <v>1179</v>
      </c>
      <c r="I745" s="22" t="s">
        <v>2155</v>
      </c>
      <c r="J745" s="21">
        <v>43921</v>
      </c>
      <c r="K745" s="22" t="s">
        <v>102</v>
      </c>
      <c r="L745" t="s">
        <v>102</v>
      </c>
      <c r="M745" t="b">
        <f t="shared" si="22"/>
        <v>1</v>
      </c>
      <c r="N745" t="str">
        <f t="shared" si="23"/>
        <v>URG</v>
      </c>
    </row>
    <row r="746" spans="1:14" x14ac:dyDescent="0.2">
      <c r="A746" s="18">
        <v>156</v>
      </c>
      <c r="B746" s="19">
        <v>1000</v>
      </c>
      <c r="C746" s="19">
        <v>90</v>
      </c>
      <c r="D746" s="19">
        <v>90</v>
      </c>
      <c r="E746" s="20"/>
      <c r="F746" s="21">
        <v>44005</v>
      </c>
      <c r="G746" s="22" t="s">
        <v>1180</v>
      </c>
      <c r="I746" s="22" t="s">
        <v>2156</v>
      </c>
      <c r="J746" s="21">
        <v>43921</v>
      </c>
      <c r="K746" s="22" t="s">
        <v>102</v>
      </c>
      <c r="L746" t="s">
        <v>102</v>
      </c>
      <c r="M746" t="b">
        <f t="shared" si="22"/>
        <v>1</v>
      </c>
      <c r="N746" t="str">
        <f t="shared" si="23"/>
        <v>URG</v>
      </c>
    </row>
    <row r="747" spans="1:14" x14ac:dyDescent="0.2">
      <c r="A747" s="18">
        <v>81</v>
      </c>
      <c r="B747" s="19">
        <v>3836</v>
      </c>
      <c r="C747" s="19">
        <v>345.25</v>
      </c>
      <c r="D747" s="19">
        <v>345.25</v>
      </c>
      <c r="E747" s="20"/>
      <c r="F747" s="21">
        <v>43990</v>
      </c>
      <c r="G747" s="22" t="s">
        <v>1181</v>
      </c>
      <c r="I747" s="22" t="s">
        <v>2157</v>
      </c>
      <c r="J747" s="21">
        <v>43921</v>
      </c>
      <c r="K747" s="22" t="s">
        <v>102</v>
      </c>
      <c r="L747" t="s">
        <v>102</v>
      </c>
      <c r="M747" t="b">
        <f t="shared" si="22"/>
        <v>1</v>
      </c>
      <c r="N747" t="str">
        <f t="shared" si="23"/>
        <v>URG</v>
      </c>
    </row>
    <row r="748" spans="1:14" x14ac:dyDescent="0.2">
      <c r="A748" s="18">
        <v>168</v>
      </c>
      <c r="B748" s="19">
        <v>500</v>
      </c>
      <c r="C748" s="19">
        <v>45</v>
      </c>
      <c r="D748" s="19">
        <v>45</v>
      </c>
      <c r="E748" s="20"/>
      <c r="F748" s="21">
        <v>43990</v>
      </c>
      <c r="G748" s="22" t="s">
        <v>1182</v>
      </c>
      <c r="I748" s="22" t="s">
        <v>2158</v>
      </c>
      <c r="J748" s="21">
        <v>43921</v>
      </c>
      <c r="K748" s="22" t="s">
        <v>102</v>
      </c>
      <c r="L748" t="s">
        <v>102</v>
      </c>
      <c r="M748" t="b">
        <f t="shared" si="22"/>
        <v>1</v>
      </c>
      <c r="N748" t="str">
        <f t="shared" si="23"/>
        <v>URG</v>
      </c>
    </row>
    <row r="749" spans="1:14" x14ac:dyDescent="0.2">
      <c r="A749" s="18">
        <v>229</v>
      </c>
      <c r="B749" s="19">
        <v>4000</v>
      </c>
      <c r="C749" s="19">
        <v>360</v>
      </c>
      <c r="D749" s="19">
        <v>360</v>
      </c>
      <c r="E749" s="20"/>
      <c r="F749" s="21">
        <v>43997</v>
      </c>
      <c r="G749" s="22" t="s">
        <v>1183</v>
      </c>
      <c r="I749" s="22" t="s">
        <v>2159</v>
      </c>
      <c r="J749" s="21">
        <v>43921</v>
      </c>
      <c r="K749" s="22" t="s">
        <v>428</v>
      </c>
      <c r="L749" t="s">
        <v>428</v>
      </c>
      <c r="M749" t="b">
        <f t="shared" si="22"/>
        <v>1</v>
      </c>
      <c r="N749" t="str">
        <f t="shared" si="23"/>
        <v>URG</v>
      </c>
    </row>
    <row r="750" spans="1:14" x14ac:dyDescent="0.2">
      <c r="A750" s="18">
        <v>161</v>
      </c>
      <c r="B750" s="19">
        <v>18125</v>
      </c>
      <c r="C750" s="19">
        <v>1631.25</v>
      </c>
      <c r="D750" s="19">
        <v>1631.25</v>
      </c>
      <c r="E750" s="20"/>
      <c r="F750" s="21">
        <v>43997</v>
      </c>
      <c r="G750" s="22" t="s">
        <v>1184</v>
      </c>
      <c r="I750" s="22" t="s">
        <v>2160</v>
      </c>
      <c r="J750" s="21">
        <v>43921</v>
      </c>
      <c r="K750" s="22" t="s">
        <v>432</v>
      </c>
      <c r="L750" t="s">
        <v>432</v>
      </c>
      <c r="M750" t="b">
        <f t="shared" si="22"/>
        <v>1</v>
      </c>
      <c r="N750" t="str">
        <f t="shared" si="23"/>
        <v>URG</v>
      </c>
    </row>
    <row r="751" spans="1:14" x14ac:dyDescent="0.2">
      <c r="A751" s="18">
        <v>31</v>
      </c>
      <c r="B751" s="19">
        <v>2500</v>
      </c>
      <c r="C751" s="19">
        <v>225</v>
      </c>
      <c r="D751" s="19">
        <v>225</v>
      </c>
      <c r="E751" s="20"/>
      <c r="F751" s="21">
        <v>44004</v>
      </c>
      <c r="G751" s="22" t="s">
        <v>1185</v>
      </c>
      <c r="I751" s="22" t="s">
        <v>2161</v>
      </c>
      <c r="J751" s="21">
        <v>43921</v>
      </c>
      <c r="K751" s="22" t="s">
        <v>102</v>
      </c>
      <c r="L751" t="s">
        <v>102</v>
      </c>
      <c r="M751" t="b">
        <f t="shared" si="22"/>
        <v>1</v>
      </c>
      <c r="N751" t="str">
        <f t="shared" si="23"/>
        <v>URG</v>
      </c>
    </row>
    <row r="752" spans="1:14" x14ac:dyDescent="0.2">
      <c r="A752" s="18">
        <v>12</v>
      </c>
      <c r="B752" s="19">
        <v>3500</v>
      </c>
      <c r="C752" s="19">
        <v>315</v>
      </c>
      <c r="D752" s="19">
        <v>315</v>
      </c>
      <c r="E752" s="20"/>
      <c r="F752" s="21">
        <v>43993</v>
      </c>
      <c r="G752" s="22" t="s">
        <v>1186</v>
      </c>
      <c r="I752" s="22" t="s">
        <v>2162</v>
      </c>
      <c r="J752" s="21">
        <v>43921</v>
      </c>
      <c r="K752" s="22" t="s">
        <v>102</v>
      </c>
      <c r="L752" t="s">
        <v>102</v>
      </c>
      <c r="M752" t="b">
        <f t="shared" si="22"/>
        <v>1</v>
      </c>
      <c r="N752" t="str">
        <f t="shared" si="23"/>
        <v>URG</v>
      </c>
    </row>
    <row r="753" spans="1:14" x14ac:dyDescent="0.2">
      <c r="A753" s="18">
        <v>79</v>
      </c>
      <c r="B753" s="19">
        <v>2500</v>
      </c>
      <c r="C753" s="19">
        <v>225</v>
      </c>
      <c r="D753" s="19">
        <v>225</v>
      </c>
      <c r="E753" s="20"/>
      <c r="F753" s="21">
        <v>43993</v>
      </c>
      <c r="G753" s="22" t="s">
        <v>1187</v>
      </c>
      <c r="I753" s="22" t="s">
        <v>2163</v>
      </c>
      <c r="J753" s="21">
        <v>43921</v>
      </c>
      <c r="K753" s="22" t="s">
        <v>104</v>
      </c>
      <c r="L753" t="s">
        <v>104</v>
      </c>
      <c r="M753" t="b">
        <f t="shared" si="22"/>
        <v>1</v>
      </c>
      <c r="N753" t="str">
        <f t="shared" si="23"/>
        <v>URG</v>
      </c>
    </row>
    <row r="754" spans="1:14" x14ac:dyDescent="0.2">
      <c r="A754" s="18">
        <v>285</v>
      </c>
      <c r="B754" s="19">
        <v>9144</v>
      </c>
      <c r="C754" s="19">
        <v>823</v>
      </c>
      <c r="D754" s="19">
        <v>823</v>
      </c>
      <c r="E754" s="20"/>
      <c r="F754" s="21">
        <v>44006</v>
      </c>
      <c r="G754" s="22" t="s">
        <v>1188</v>
      </c>
      <c r="I754" s="22" t="s">
        <v>2164</v>
      </c>
      <c r="J754" s="21">
        <v>43921</v>
      </c>
      <c r="K754" s="22" t="s">
        <v>104</v>
      </c>
      <c r="L754" t="s">
        <v>104</v>
      </c>
      <c r="M754" t="b">
        <f t="shared" si="22"/>
        <v>1</v>
      </c>
      <c r="N754" t="str">
        <f t="shared" si="23"/>
        <v>URG</v>
      </c>
    </row>
    <row r="755" spans="1:14" x14ac:dyDescent="0.2">
      <c r="A755" s="18">
        <v>60</v>
      </c>
      <c r="B755" s="19">
        <v>500</v>
      </c>
      <c r="C755" s="19">
        <v>45</v>
      </c>
      <c r="D755" s="19">
        <v>45</v>
      </c>
      <c r="E755" s="20"/>
      <c r="F755" s="21">
        <v>44011</v>
      </c>
      <c r="G755" s="22" t="s">
        <v>1189</v>
      </c>
      <c r="I755" s="22" t="s">
        <v>2165</v>
      </c>
      <c r="J755" s="21">
        <v>43921</v>
      </c>
      <c r="K755" s="22" t="s">
        <v>102</v>
      </c>
      <c r="L755" t="s">
        <v>102</v>
      </c>
      <c r="M755" t="b">
        <f t="shared" si="22"/>
        <v>1</v>
      </c>
      <c r="N755" t="str">
        <f t="shared" si="23"/>
        <v>URG</v>
      </c>
    </row>
    <row r="756" spans="1:14" x14ac:dyDescent="0.2">
      <c r="A756" s="18">
        <v>196</v>
      </c>
      <c r="B756" s="19">
        <v>1250</v>
      </c>
      <c r="C756" s="19">
        <v>112.5</v>
      </c>
      <c r="D756" s="19">
        <v>112.5</v>
      </c>
      <c r="E756" s="20"/>
      <c r="F756" s="21">
        <v>44011</v>
      </c>
      <c r="G756" s="22" t="s">
        <v>1190</v>
      </c>
      <c r="I756" s="22" t="s">
        <v>2166</v>
      </c>
      <c r="J756" s="21">
        <v>43921</v>
      </c>
      <c r="K756" s="22" t="s">
        <v>104</v>
      </c>
      <c r="L756" t="s">
        <v>104</v>
      </c>
      <c r="M756" t="b">
        <f t="shared" si="22"/>
        <v>1</v>
      </c>
      <c r="N756" t="str">
        <f t="shared" si="23"/>
        <v>URG</v>
      </c>
    </row>
    <row r="757" spans="1:14" x14ac:dyDescent="0.2">
      <c r="A757" s="18">
        <v>60</v>
      </c>
      <c r="B757" s="19">
        <v>500</v>
      </c>
      <c r="C757" s="19">
        <v>45</v>
      </c>
      <c r="D757" s="19">
        <v>45</v>
      </c>
      <c r="E757" s="20"/>
      <c r="F757" s="21">
        <v>44011</v>
      </c>
      <c r="G757" s="22" t="s">
        <v>1191</v>
      </c>
      <c r="I757" s="22" t="s">
        <v>2167</v>
      </c>
      <c r="J757" s="21">
        <v>43921</v>
      </c>
      <c r="K757" s="22" t="s">
        <v>102</v>
      </c>
      <c r="L757" t="s">
        <v>102</v>
      </c>
      <c r="M757" t="b">
        <f t="shared" si="22"/>
        <v>1</v>
      </c>
      <c r="N757" t="str">
        <f t="shared" si="23"/>
        <v>URG</v>
      </c>
    </row>
    <row r="758" spans="1:14" x14ac:dyDescent="0.2">
      <c r="A758" s="18">
        <v>2</v>
      </c>
      <c r="B758" s="19">
        <v>250</v>
      </c>
      <c r="C758" s="19">
        <v>22.5</v>
      </c>
      <c r="D758" s="19">
        <v>22.5</v>
      </c>
      <c r="E758" s="20"/>
      <c r="F758" s="21">
        <v>43987</v>
      </c>
      <c r="G758" s="22" t="s">
        <v>1192</v>
      </c>
      <c r="I758" s="22" t="s">
        <v>2168</v>
      </c>
      <c r="J758" s="21">
        <v>43921</v>
      </c>
      <c r="K758" s="22" t="s">
        <v>102</v>
      </c>
      <c r="L758" t="s">
        <v>102</v>
      </c>
      <c r="M758" t="b">
        <f t="shared" si="22"/>
        <v>1</v>
      </c>
      <c r="N758" t="str">
        <f t="shared" si="23"/>
        <v>URG</v>
      </c>
    </row>
    <row r="759" spans="1:14" x14ac:dyDescent="0.2">
      <c r="A759" s="18">
        <v>245</v>
      </c>
      <c r="B759" s="19">
        <v>12500</v>
      </c>
      <c r="C759" s="19">
        <v>1125</v>
      </c>
      <c r="D759" s="19">
        <v>1125</v>
      </c>
      <c r="E759" s="20"/>
      <c r="F759" s="21">
        <v>43999</v>
      </c>
      <c r="G759" s="22" t="s">
        <v>1193</v>
      </c>
      <c r="I759" s="22" t="s">
        <v>2169</v>
      </c>
      <c r="J759" s="21">
        <v>43921</v>
      </c>
      <c r="K759" s="22" t="s">
        <v>428</v>
      </c>
      <c r="L759" t="s">
        <v>428</v>
      </c>
      <c r="M759" t="b">
        <f t="shared" si="22"/>
        <v>1</v>
      </c>
      <c r="N759" t="str">
        <f t="shared" si="23"/>
        <v>URG</v>
      </c>
    </row>
    <row r="760" spans="1:14" x14ac:dyDescent="0.2">
      <c r="A760" s="18">
        <v>196</v>
      </c>
      <c r="B760" s="19">
        <v>1700</v>
      </c>
      <c r="C760" s="19">
        <v>153</v>
      </c>
      <c r="D760" s="19">
        <v>153</v>
      </c>
      <c r="E760" s="20"/>
      <c r="F760" s="21">
        <v>44011</v>
      </c>
      <c r="G760" s="22" t="s">
        <v>1194</v>
      </c>
      <c r="I760" s="22" t="s">
        <v>2170</v>
      </c>
      <c r="J760" s="21">
        <v>43921</v>
      </c>
      <c r="K760" s="22" t="s">
        <v>104</v>
      </c>
      <c r="L760" t="s">
        <v>104</v>
      </c>
      <c r="M760" t="b">
        <f t="shared" si="22"/>
        <v>1</v>
      </c>
      <c r="N760" t="str">
        <f t="shared" si="23"/>
        <v>URG</v>
      </c>
    </row>
    <row r="761" spans="1:14" x14ac:dyDescent="0.2">
      <c r="A761" s="18">
        <v>196</v>
      </c>
      <c r="B761" s="19">
        <v>720</v>
      </c>
      <c r="C761" s="19">
        <v>65</v>
      </c>
      <c r="D761" s="19">
        <v>65</v>
      </c>
      <c r="E761" s="20"/>
      <c r="F761" s="21">
        <v>44011</v>
      </c>
      <c r="G761" s="22" t="s">
        <v>1195</v>
      </c>
      <c r="I761" s="22" t="s">
        <v>2171</v>
      </c>
      <c r="J761" s="21">
        <v>43921</v>
      </c>
      <c r="K761" s="22" t="s">
        <v>104</v>
      </c>
      <c r="L761" t="s">
        <v>104</v>
      </c>
      <c r="M761" t="b">
        <f t="shared" si="22"/>
        <v>1</v>
      </c>
      <c r="N761" t="str">
        <f t="shared" si="23"/>
        <v>URG</v>
      </c>
    </row>
    <row r="762" spans="1:14" x14ac:dyDescent="0.2">
      <c r="A762" s="18">
        <v>196</v>
      </c>
      <c r="B762" s="19">
        <v>625</v>
      </c>
      <c r="C762" s="19">
        <v>56.25</v>
      </c>
      <c r="D762" s="19">
        <v>56.25</v>
      </c>
      <c r="E762" s="20"/>
      <c r="F762" s="21">
        <v>44012</v>
      </c>
      <c r="G762" s="22" t="s">
        <v>1196</v>
      </c>
      <c r="I762" s="22" t="s">
        <v>2172</v>
      </c>
      <c r="J762" s="21">
        <v>43920</v>
      </c>
      <c r="K762" s="22" t="s">
        <v>104</v>
      </c>
      <c r="L762" t="s">
        <v>104</v>
      </c>
      <c r="M762" t="b">
        <f t="shared" si="22"/>
        <v>1</v>
      </c>
      <c r="N762" t="str">
        <f t="shared" si="23"/>
        <v>URG</v>
      </c>
    </row>
    <row r="763" spans="1:14" x14ac:dyDescent="0.2">
      <c r="A763" s="18">
        <v>12</v>
      </c>
      <c r="B763" s="19">
        <v>62</v>
      </c>
      <c r="C763" s="19">
        <v>5.75</v>
      </c>
      <c r="D763" s="19">
        <v>5.75</v>
      </c>
      <c r="E763" s="20"/>
      <c r="F763" s="21">
        <v>44001</v>
      </c>
      <c r="G763" s="22" t="s">
        <v>1197</v>
      </c>
      <c r="I763" s="22" t="s">
        <v>2173</v>
      </c>
      <c r="J763" s="21">
        <v>43919</v>
      </c>
      <c r="K763" s="22" t="s">
        <v>102</v>
      </c>
      <c r="L763" t="s">
        <v>102</v>
      </c>
      <c r="M763" t="b">
        <f t="shared" si="22"/>
        <v>1</v>
      </c>
      <c r="N763" t="str">
        <f t="shared" si="23"/>
        <v>URG</v>
      </c>
    </row>
    <row r="764" spans="1:14" x14ac:dyDescent="0.2">
      <c r="A764" s="18">
        <v>12</v>
      </c>
      <c r="B764" s="19">
        <v>38</v>
      </c>
      <c r="C764" s="19">
        <v>3.5</v>
      </c>
      <c r="D764" s="19">
        <v>3.5</v>
      </c>
      <c r="E764" s="20"/>
      <c r="F764" s="21">
        <v>44001</v>
      </c>
      <c r="G764" s="22" t="s">
        <v>1198</v>
      </c>
      <c r="I764" s="22" t="s">
        <v>2174</v>
      </c>
      <c r="J764" s="21">
        <v>43918</v>
      </c>
      <c r="K764" s="22" t="s">
        <v>102</v>
      </c>
      <c r="L764" t="s">
        <v>102</v>
      </c>
      <c r="M764" t="b">
        <f t="shared" si="22"/>
        <v>1</v>
      </c>
      <c r="N764" t="str">
        <f t="shared" si="23"/>
        <v>URG</v>
      </c>
    </row>
    <row r="765" spans="1:14" x14ac:dyDescent="0.2">
      <c r="A765" s="18">
        <v>204</v>
      </c>
      <c r="B765" s="19">
        <v>10</v>
      </c>
      <c r="C765" s="19">
        <v>1</v>
      </c>
      <c r="D765" s="19">
        <v>1</v>
      </c>
      <c r="E765" s="20"/>
      <c r="F765" s="21">
        <v>43993</v>
      </c>
      <c r="G765" s="22" t="s">
        <v>1199</v>
      </c>
      <c r="I765" s="22" t="s">
        <v>2175</v>
      </c>
      <c r="J765" s="21">
        <v>43918</v>
      </c>
      <c r="K765" s="22" t="s">
        <v>428</v>
      </c>
      <c r="L765" t="s">
        <v>428</v>
      </c>
      <c r="M765" t="b">
        <f t="shared" si="22"/>
        <v>1</v>
      </c>
      <c r="N765" t="str">
        <f t="shared" si="23"/>
        <v>URG</v>
      </c>
    </row>
    <row r="766" spans="1:14" x14ac:dyDescent="0.2">
      <c r="A766" s="18">
        <v>204</v>
      </c>
      <c r="B766" s="19">
        <v>100</v>
      </c>
      <c r="C766" s="19">
        <v>9</v>
      </c>
      <c r="D766" s="19">
        <v>9</v>
      </c>
      <c r="E766" s="20"/>
      <c r="F766" s="21">
        <v>43993</v>
      </c>
      <c r="G766" s="22" t="s">
        <v>1200</v>
      </c>
      <c r="I766" s="22" t="s">
        <v>2176</v>
      </c>
      <c r="J766" s="21">
        <v>43918</v>
      </c>
      <c r="K766" s="22" t="s">
        <v>428</v>
      </c>
      <c r="L766" t="s">
        <v>428</v>
      </c>
      <c r="M766" t="b">
        <f t="shared" si="22"/>
        <v>1</v>
      </c>
      <c r="N766" t="str">
        <f t="shared" si="23"/>
        <v>URG</v>
      </c>
    </row>
    <row r="767" spans="1:14" x14ac:dyDescent="0.2">
      <c r="A767" s="18">
        <v>204</v>
      </c>
      <c r="B767" s="19">
        <v>10</v>
      </c>
      <c r="C767" s="19">
        <v>1</v>
      </c>
      <c r="D767" s="19">
        <v>1</v>
      </c>
      <c r="E767" s="20"/>
      <c r="F767" s="21">
        <v>43993</v>
      </c>
      <c r="G767" s="22" t="s">
        <v>1201</v>
      </c>
      <c r="I767" s="22" t="s">
        <v>2177</v>
      </c>
      <c r="J767" s="21">
        <v>43918</v>
      </c>
      <c r="K767" s="22" t="s">
        <v>428</v>
      </c>
      <c r="L767" t="s">
        <v>428</v>
      </c>
      <c r="M767" t="b">
        <f t="shared" si="22"/>
        <v>1</v>
      </c>
      <c r="N767" t="str">
        <f t="shared" si="23"/>
        <v>URG</v>
      </c>
    </row>
    <row r="768" spans="1:14" x14ac:dyDescent="0.2">
      <c r="A768" s="18">
        <v>204</v>
      </c>
      <c r="B768" s="19">
        <v>100</v>
      </c>
      <c r="C768" s="19">
        <v>9</v>
      </c>
      <c r="D768" s="19">
        <v>9</v>
      </c>
      <c r="E768" s="20"/>
      <c r="F768" s="21">
        <v>43993</v>
      </c>
      <c r="G768" s="22" t="s">
        <v>1202</v>
      </c>
      <c r="I768" s="22" t="s">
        <v>2178</v>
      </c>
      <c r="J768" s="21">
        <v>43918</v>
      </c>
      <c r="K768" s="22" t="s">
        <v>428</v>
      </c>
      <c r="L768" t="s">
        <v>428</v>
      </c>
      <c r="M768" t="b">
        <f t="shared" si="22"/>
        <v>1</v>
      </c>
      <c r="N768" t="str">
        <f t="shared" si="23"/>
        <v>URG</v>
      </c>
    </row>
    <row r="769" spans="1:14" x14ac:dyDescent="0.2">
      <c r="A769" s="18">
        <v>222</v>
      </c>
      <c r="B769" s="19">
        <v>10</v>
      </c>
      <c r="C769" s="19">
        <v>0</v>
      </c>
      <c r="D769" s="19">
        <v>0</v>
      </c>
      <c r="E769" s="20">
        <v>2</v>
      </c>
      <c r="F769" s="21">
        <v>43997</v>
      </c>
      <c r="G769" s="22" t="s">
        <v>1203</v>
      </c>
      <c r="I769" s="22" t="s">
        <v>2179</v>
      </c>
      <c r="J769" s="21">
        <v>43918</v>
      </c>
      <c r="K769" s="22" t="s">
        <v>104</v>
      </c>
      <c r="L769" t="s">
        <v>428</v>
      </c>
      <c r="M769" t="b">
        <f t="shared" si="22"/>
        <v>0</v>
      </c>
      <c r="N769" t="str">
        <f t="shared" si="23"/>
        <v>URG</v>
      </c>
    </row>
    <row r="770" spans="1:14" x14ac:dyDescent="0.2">
      <c r="A770" s="18">
        <v>2</v>
      </c>
      <c r="B770" s="19">
        <v>100</v>
      </c>
      <c r="C770" s="19">
        <v>9</v>
      </c>
      <c r="D770" s="19">
        <v>9</v>
      </c>
      <c r="E770" s="20"/>
      <c r="F770" s="21">
        <v>43998</v>
      </c>
      <c r="G770" s="22" t="s">
        <v>1204</v>
      </c>
      <c r="I770" s="22" t="s">
        <v>2180</v>
      </c>
      <c r="J770" s="21">
        <v>43918</v>
      </c>
      <c r="K770" s="22" t="s">
        <v>102</v>
      </c>
      <c r="L770" t="s">
        <v>102</v>
      </c>
      <c r="M770" t="b">
        <f t="shared" si="22"/>
        <v>1</v>
      </c>
      <c r="N770" t="str">
        <f t="shared" si="23"/>
        <v>URG</v>
      </c>
    </row>
    <row r="771" spans="1:14" x14ac:dyDescent="0.2">
      <c r="A771" s="18">
        <v>50</v>
      </c>
      <c r="B771" s="19">
        <v>100</v>
      </c>
      <c r="C771" s="19">
        <v>9</v>
      </c>
      <c r="D771" s="19">
        <v>9</v>
      </c>
      <c r="E771" s="20"/>
      <c r="F771" s="21">
        <v>44006</v>
      </c>
      <c r="G771" s="22" t="s">
        <v>1205</v>
      </c>
      <c r="I771" s="22" t="s">
        <v>2181</v>
      </c>
      <c r="J771" s="21">
        <v>43918</v>
      </c>
      <c r="K771" s="22" t="s">
        <v>102</v>
      </c>
      <c r="L771" t="s">
        <v>102</v>
      </c>
      <c r="M771" t="b">
        <f t="shared" ref="M771:M834" si="24">K771=L771</f>
        <v>1</v>
      </c>
      <c r="N771" t="str">
        <f t="shared" ref="N771:N834" si="25">IF(H771="","URG","REG")</f>
        <v>URG</v>
      </c>
    </row>
    <row r="772" spans="1:14" x14ac:dyDescent="0.2">
      <c r="A772" s="18">
        <v>50</v>
      </c>
      <c r="B772" s="19">
        <v>10</v>
      </c>
      <c r="C772" s="19">
        <v>1</v>
      </c>
      <c r="D772" s="19">
        <v>1</v>
      </c>
      <c r="E772" s="20"/>
      <c r="F772" s="21">
        <v>44006</v>
      </c>
      <c r="G772" s="22" t="s">
        <v>1206</v>
      </c>
      <c r="I772" s="22" t="s">
        <v>2182</v>
      </c>
      <c r="J772" s="21">
        <v>43918</v>
      </c>
      <c r="K772" s="22" t="s">
        <v>102</v>
      </c>
      <c r="L772" t="s">
        <v>102</v>
      </c>
      <c r="M772" t="b">
        <f t="shared" si="24"/>
        <v>1</v>
      </c>
      <c r="N772" t="str">
        <f t="shared" si="25"/>
        <v>URG</v>
      </c>
    </row>
    <row r="773" spans="1:14" x14ac:dyDescent="0.2">
      <c r="A773" s="18">
        <v>50</v>
      </c>
      <c r="B773" s="19">
        <v>100</v>
      </c>
      <c r="C773" s="19">
        <v>9</v>
      </c>
      <c r="D773" s="19">
        <v>9</v>
      </c>
      <c r="E773" s="20"/>
      <c r="F773" s="21">
        <v>44006</v>
      </c>
      <c r="G773" s="22" t="s">
        <v>1207</v>
      </c>
      <c r="I773" s="22" t="s">
        <v>2183</v>
      </c>
      <c r="J773" s="21">
        <v>43918</v>
      </c>
      <c r="K773" s="22" t="s">
        <v>102</v>
      </c>
      <c r="L773" t="s">
        <v>102</v>
      </c>
      <c r="M773" t="b">
        <f t="shared" si="24"/>
        <v>1</v>
      </c>
      <c r="N773" t="str">
        <f t="shared" si="25"/>
        <v>URG</v>
      </c>
    </row>
    <row r="774" spans="1:14" x14ac:dyDescent="0.2">
      <c r="A774" s="18">
        <v>204</v>
      </c>
      <c r="B774" s="19">
        <v>10</v>
      </c>
      <c r="C774" s="19">
        <v>1</v>
      </c>
      <c r="D774" s="19">
        <v>1</v>
      </c>
      <c r="E774" s="20"/>
      <c r="F774" s="21">
        <v>43993</v>
      </c>
      <c r="G774" s="22" t="s">
        <v>1208</v>
      </c>
      <c r="I774" s="22" t="s">
        <v>2184</v>
      </c>
      <c r="J774" s="21">
        <v>43918</v>
      </c>
      <c r="K774" s="22" t="s">
        <v>428</v>
      </c>
      <c r="L774" t="s">
        <v>428</v>
      </c>
      <c r="M774" t="b">
        <f t="shared" si="24"/>
        <v>1</v>
      </c>
      <c r="N774" t="str">
        <f t="shared" si="25"/>
        <v>URG</v>
      </c>
    </row>
    <row r="775" spans="1:14" x14ac:dyDescent="0.2">
      <c r="A775" s="18">
        <v>253</v>
      </c>
      <c r="B775" s="19">
        <v>10</v>
      </c>
      <c r="C775" s="19">
        <v>1</v>
      </c>
      <c r="D775" s="19">
        <v>1</v>
      </c>
      <c r="E775" s="20"/>
      <c r="F775" s="21">
        <v>43999</v>
      </c>
      <c r="G775" s="22" t="s">
        <v>1209</v>
      </c>
      <c r="I775" s="22" t="s">
        <v>2185</v>
      </c>
      <c r="J775" s="21">
        <v>43918</v>
      </c>
      <c r="K775" s="22" t="s">
        <v>2340</v>
      </c>
      <c r="L775" t="s">
        <v>2340</v>
      </c>
      <c r="M775" t="b">
        <f t="shared" si="24"/>
        <v>1</v>
      </c>
      <c r="N775" t="str">
        <f t="shared" si="25"/>
        <v>URG</v>
      </c>
    </row>
    <row r="776" spans="1:14" x14ac:dyDescent="0.2">
      <c r="A776" s="18">
        <v>193</v>
      </c>
      <c r="B776" s="19">
        <v>460</v>
      </c>
      <c r="C776" s="19">
        <v>41.5</v>
      </c>
      <c r="D776" s="19">
        <v>41.5</v>
      </c>
      <c r="E776" s="20"/>
      <c r="F776" s="21">
        <v>44004</v>
      </c>
      <c r="G776" s="22" t="s">
        <v>1210</v>
      </c>
      <c r="I776" s="22" t="s">
        <v>2186</v>
      </c>
      <c r="J776" s="21">
        <v>43918</v>
      </c>
      <c r="K776" s="22" t="s">
        <v>102</v>
      </c>
      <c r="L776" t="s">
        <v>102</v>
      </c>
      <c r="M776" t="b">
        <f t="shared" si="24"/>
        <v>1</v>
      </c>
      <c r="N776" t="str">
        <f t="shared" si="25"/>
        <v>URG</v>
      </c>
    </row>
    <row r="777" spans="1:14" x14ac:dyDescent="0.2">
      <c r="A777" s="18">
        <v>193</v>
      </c>
      <c r="B777" s="19">
        <v>473</v>
      </c>
      <c r="C777" s="19">
        <v>42.75</v>
      </c>
      <c r="D777" s="19">
        <v>42.75</v>
      </c>
      <c r="E777" s="20"/>
      <c r="F777" s="21">
        <v>44004</v>
      </c>
      <c r="G777" s="22" t="s">
        <v>1211</v>
      </c>
      <c r="I777" s="22" t="s">
        <v>2187</v>
      </c>
      <c r="J777" s="21">
        <v>43918</v>
      </c>
      <c r="K777" s="22" t="s">
        <v>102</v>
      </c>
      <c r="L777" t="s">
        <v>102</v>
      </c>
      <c r="M777" t="b">
        <f t="shared" si="24"/>
        <v>1</v>
      </c>
      <c r="N777" t="str">
        <f t="shared" si="25"/>
        <v>URG</v>
      </c>
    </row>
    <row r="778" spans="1:14" x14ac:dyDescent="0.2">
      <c r="A778" s="18">
        <v>12</v>
      </c>
      <c r="B778" s="19">
        <v>100</v>
      </c>
      <c r="C778" s="19">
        <v>9</v>
      </c>
      <c r="D778" s="19">
        <v>9</v>
      </c>
      <c r="E778" s="20"/>
      <c r="F778" s="21">
        <v>44006</v>
      </c>
      <c r="G778" s="22" t="s">
        <v>1212</v>
      </c>
      <c r="I778" s="22" t="s">
        <v>2188</v>
      </c>
      <c r="J778" s="21">
        <v>43918</v>
      </c>
      <c r="K778" s="22" t="s">
        <v>102</v>
      </c>
      <c r="L778" t="s">
        <v>102</v>
      </c>
      <c r="M778" t="b">
        <f t="shared" si="24"/>
        <v>1</v>
      </c>
      <c r="N778" t="str">
        <f t="shared" si="25"/>
        <v>URG</v>
      </c>
    </row>
    <row r="779" spans="1:14" x14ac:dyDescent="0.2">
      <c r="A779" s="18">
        <v>204</v>
      </c>
      <c r="B779" s="19">
        <v>10</v>
      </c>
      <c r="C779" s="19">
        <v>1</v>
      </c>
      <c r="D779" s="19">
        <v>1</v>
      </c>
      <c r="E779" s="20"/>
      <c r="F779" s="21">
        <v>43993</v>
      </c>
      <c r="G779" s="22" t="s">
        <v>1213</v>
      </c>
      <c r="I779" s="22" t="s">
        <v>2189</v>
      </c>
      <c r="J779" s="21">
        <v>43918</v>
      </c>
      <c r="K779" s="22" t="s">
        <v>428</v>
      </c>
      <c r="L779" t="s">
        <v>428</v>
      </c>
      <c r="M779" t="b">
        <f t="shared" si="24"/>
        <v>1</v>
      </c>
      <c r="N779" t="str">
        <f t="shared" si="25"/>
        <v>URG</v>
      </c>
    </row>
    <row r="780" spans="1:14" x14ac:dyDescent="0.2">
      <c r="A780" s="18">
        <v>204</v>
      </c>
      <c r="B780" s="19">
        <v>10</v>
      </c>
      <c r="C780" s="19">
        <v>1</v>
      </c>
      <c r="D780" s="19">
        <v>1</v>
      </c>
      <c r="E780" s="20"/>
      <c r="F780" s="21">
        <v>43993</v>
      </c>
      <c r="G780" s="22" t="s">
        <v>1214</v>
      </c>
      <c r="I780" s="22" t="s">
        <v>2190</v>
      </c>
      <c r="J780" s="21">
        <v>43918</v>
      </c>
      <c r="K780" s="22" t="s">
        <v>428</v>
      </c>
      <c r="L780" t="s">
        <v>428</v>
      </c>
      <c r="M780" t="b">
        <f t="shared" si="24"/>
        <v>1</v>
      </c>
      <c r="N780" t="str">
        <f t="shared" si="25"/>
        <v>URG</v>
      </c>
    </row>
    <row r="781" spans="1:14" x14ac:dyDescent="0.2">
      <c r="A781" s="18">
        <v>46</v>
      </c>
      <c r="B781" s="19">
        <v>100</v>
      </c>
      <c r="C781" s="19">
        <v>0</v>
      </c>
      <c r="D781" s="19">
        <v>0</v>
      </c>
      <c r="E781" s="20">
        <v>18</v>
      </c>
      <c r="F781" s="21">
        <v>44007</v>
      </c>
      <c r="G781" s="22" t="s">
        <v>1215</v>
      </c>
      <c r="I781" s="22" t="s">
        <v>2191</v>
      </c>
      <c r="J781" s="21">
        <v>43918</v>
      </c>
      <c r="K781" s="22" t="s">
        <v>104</v>
      </c>
      <c r="L781" t="s">
        <v>102</v>
      </c>
      <c r="M781" t="b">
        <f t="shared" si="24"/>
        <v>0</v>
      </c>
      <c r="N781" t="str">
        <f t="shared" si="25"/>
        <v>URG</v>
      </c>
    </row>
    <row r="782" spans="1:14" x14ac:dyDescent="0.2">
      <c r="A782" s="18">
        <v>204</v>
      </c>
      <c r="B782" s="19">
        <v>10</v>
      </c>
      <c r="C782" s="19">
        <v>1</v>
      </c>
      <c r="D782" s="19">
        <v>1</v>
      </c>
      <c r="E782" s="20"/>
      <c r="F782" s="21">
        <v>43993</v>
      </c>
      <c r="G782" s="22" t="s">
        <v>1216</v>
      </c>
      <c r="I782" s="22" t="s">
        <v>2192</v>
      </c>
      <c r="J782" s="21">
        <v>43918</v>
      </c>
      <c r="K782" s="22" t="s">
        <v>428</v>
      </c>
      <c r="L782" t="s">
        <v>428</v>
      </c>
      <c r="M782" t="b">
        <f t="shared" si="24"/>
        <v>1</v>
      </c>
      <c r="N782" t="str">
        <f t="shared" si="25"/>
        <v>URG</v>
      </c>
    </row>
    <row r="783" spans="1:14" x14ac:dyDescent="0.2">
      <c r="A783" s="18">
        <v>120</v>
      </c>
      <c r="B783" s="19">
        <v>10000</v>
      </c>
      <c r="C783" s="19">
        <v>900</v>
      </c>
      <c r="D783" s="19">
        <v>900</v>
      </c>
      <c r="E783" s="20"/>
      <c r="F783" s="21">
        <v>43983</v>
      </c>
      <c r="G783" s="22" t="s">
        <v>1217</v>
      </c>
      <c r="I783" s="22" t="s">
        <v>2193</v>
      </c>
      <c r="J783" s="21">
        <v>43913</v>
      </c>
      <c r="K783" s="22" t="s">
        <v>102</v>
      </c>
      <c r="L783" t="s">
        <v>102</v>
      </c>
      <c r="M783" t="b">
        <f t="shared" si="24"/>
        <v>1</v>
      </c>
      <c r="N783" t="str">
        <f t="shared" si="25"/>
        <v>URG</v>
      </c>
    </row>
    <row r="784" spans="1:14" x14ac:dyDescent="0.2">
      <c r="A784" s="18">
        <v>178</v>
      </c>
      <c r="B784" s="19">
        <v>86</v>
      </c>
      <c r="C784" s="19">
        <v>0</v>
      </c>
      <c r="D784" s="19">
        <v>0</v>
      </c>
      <c r="E784" s="20">
        <v>15.5</v>
      </c>
      <c r="F784" s="21">
        <v>44012</v>
      </c>
      <c r="G784" s="22" t="s">
        <v>1218</v>
      </c>
      <c r="I784" s="22" t="s">
        <v>2194</v>
      </c>
      <c r="J784" s="21">
        <v>43911</v>
      </c>
      <c r="K784" s="22" t="s">
        <v>104</v>
      </c>
      <c r="L784" t="s">
        <v>102</v>
      </c>
      <c r="M784" t="b">
        <f t="shared" si="24"/>
        <v>0</v>
      </c>
      <c r="N784" t="str">
        <f t="shared" si="25"/>
        <v>URG</v>
      </c>
    </row>
    <row r="785" spans="1:14" x14ac:dyDescent="0.2">
      <c r="A785" s="18">
        <v>209</v>
      </c>
      <c r="B785" s="19">
        <v>698</v>
      </c>
      <c r="C785" s="19">
        <v>63</v>
      </c>
      <c r="D785" s="19">
        <v>63</v>
      </c>
      <c r="E785" s="20"/>
      <c r="F785" s="21">
        <v>44007</v>
      </c>
      <c r="G785" s="22" t="s">
        <v>1219</v>
      </c>
      <c r="I785" s="22" t="s">
        <v>2195</v>
      </c>
      <c r="J785" s="21">
        <v>43911</v>
      </c>
      <c r="K785" s="22" t="s">
        <v>104</v>
      </c>
      <c r="L785" t="s">
        <v>104</v>
      </c>
      <c r="M785" t="b">
        <f t="shared" si="24"/>
        <v>1</v>
      </c>
      <c r="N785" t="str">
        <f t="shared" si="25"/>
        <v>URG</v>
      </c>
    </row>
    <row r="786" spans="1:14" x14ac:dyDescent="0.2">
      <c r="A786" s="18">
        <v>222</v>
      </c>
      <c r="B786" s="19">
        <v>763</v>
      </c>
      <c r="C786" s="19">
        <v>0</v>
      </c>
      <c r="D786" s="19">
        <v>0</v>
      </c>
      <c r="E786" s="20">
        <v>137.5</v>
      </c>
      <c r="F786" s="21">
        <v>43997</v>
      </c>
      <c r="G786" s="22" t="s">
        <v>1220</v>
      </c>
      <c r="I786" s="22" t="s">
        <v>2196</v>
      </c>
      <c r="J786" s="21">
        <v>43911</v>
      </c>
      <c r="K786" s="22" t="s">
        <v>104</v>
      </c>
      <c r="L786" t="s">
        <v>428</v>
      </c>
      <c r="M786" t="b">
        <f t="shared" si="24"/>
        <v>0</v>
      </c>
      <c r="N786" t="str">
        <f t="shared" si="25"/>
        <v>URG</v>
      </c>
    </row>
    <row r="787" spans="1:14" x14ac:dyDescent="0.2">
      <c r="A787" s="18">
        <v>222</v>
      </c>
      <c r="B787" s="19">
        <v>100</v>
      </c>
      <c r="C787" s="19">
        <v>0</v>
      </c>
      <c r="D787" s="19">
        <v>0</v>
      </c>
      <c r="E787" s="20">
        <v>18</v>
      </c>
      <c r="F787" s="21">
        <v>43997</v>
      </c>
      <c r="G787" s="22" t="s">
        <v>1221</v>
      </c>
      <c r="I787" s="22" t="s">
        <v>2197</v>
      </c>
      <c r="J787" s="21">
        <v>43911</v>
      </c>
      <c r="K787" s="22" t="s">
        <v>104</v>
      </c>
      <c r="L787" t="s">
        <v>428</v>
      </c>
      <c r="M787" t="b">
        <f t="shared" si="24"/>
        <v>0</v>
      </c>
      <c r="N787" t="str">
        <f t="shared" si="25"/>
        <v>URG</v>
      </c>
    </row>
    <row r="788" spans="1:14" x14ac:dyDescent="0.2">
      <c r="A788" s="18">
        <v>222</v>
      </c>
      <c r="B788" s="19">
        <v>100</v>
      </c>
      <c r="C788" s="19">
        <v>0</v>
      </c>
      <c r="D788" s="19">
        <v>0</v>
      </c>
      <c r="E788" s="20">
        <v>18</v>
      </c>
      <c r="F788" s="21">
        <v>43997</v>
      </c>
      <c r="G788" s="22" t="s">
        <v>1222</v>
      </c>
      <c r="I788" s="22" t="s">
        <v>2198</v>
      </c>
      <c r="J788" s="21">
        <v>43910</v>
      </c>
      <c r="K788" s="22" t="s">
        <v>104</v>
      </c>
      <c r="L788" t="s">
        <v>428</v>
      </c>
      <c r="M788" t="b">
        <f t="shared" si="24"/>
        <v>0</v>
      </c>
      <c r="N788" t="str">
        <f t="shared" si="25"/>
        <v>URG</v>
      </c>
    </row>
    <row r="789" spans="1:14" x14ac:dyDescent="0.2">
      <c r="A789" s="18">
        <v>222</v>
      </c>
      <c r="B789" s="19">
        <v>100</v>
      </c>
      <c r="C789" s="19">
        <v>0</v>
      </c>
      <c r="D789" s="19">
        <v>0</v>
      </c>
      <c r="E789" s="20">
        <v>18</v>
      </c>
      <c r="F789" s="21">
        <v>43997</v>
      </c>
      <c r="G789" s="22" t="s">
        <v>1223</v>
      </c>
      <c r="I789" s="22" t="s">
        <v>2199</v>
      </c>
      <c r="J789" s="21">
        <v>43910</v>
      </c>
      <c r="K789" s="22" t="s">
        <v>104</v>
      </c>
      <c r="L789" t="s">
        <v>428</v>
      </c>
      <c r="M789" t="b">
        <f t="shared" si="24"/>
        <v>0</v>
      </c>
      <c r="N789" t="str">
        <f t="shared" si="25"/>
        <v>URG</v>
      </c>
    </row>
    <row r="790" spans="1:14" x14ac:dyDescent="0.2">
      <c r="A790" s="18">
        <v>233</v>
      </c>
      <c r="B790" s="19">
        <v>17500</v>
      </c>
      <c r="C790" s="19">
        <v>1575</v>
      </c>
      <c r="D790" s="19">
        <v>1575</v>
      </c>
      <c r="E790" s="20"/>
      <c r="F790" s="21">
        <v>43993</v>
      </c>
      <c r="G790" s="22" t="s">
        <v>1224</v>
      </c>
      <c r="I790" s="22" t="s">
        <v>2200</v>
      </c>
      <c r="J790" s="21">
        <v>43910</v>
      </c>
      <c r="K790" s="22" t="s">
        <v>8</v>
      </c>
      <c r="L790" t="s">
        <v>8</v>
      </c>
      <c r="M790" t="b">
        <f t="shared" si="24"/>
        <v>1</v>
      </c>
      <c r="N790" t="str">
        <f t="shared" si="25"/>
        <v>URG</v>
      </c>
    </row>
    <row r="791" spans="1:14" x14ac:dyDescent="0.2">
      <c r="A791" s="18">
        <v>222</v>
      </c>
      <c r="B791" s="19">
        <v>120</v>
      </c>
      <c r="C791" s="19">
        <v>0</v>
      </c>
      <c r="D791" s="19">
        <v>0</v>
      </c>
      <c r="E791" s="20">
        <v>21.75</v>
      </c>
      <c r="F791" s="21">
        <v>43997</v>
      </c>
      <c r="G791" s="22" t="s">
        <v>1225</v>
      </c>
      <c r="I791" s="22" t="s">
        <v>2201</v>
      </c>
      <c r="J791" s="21">
        <v>43909</v>
      </c>
      <c r="K791" s="22" t="s">
        <v>104</v>
      </c>
      <c r="L791" t="s">
        <v>428</v>
      </c>
      <c r="M791" t="b">
        <f t="shared" si="24"/>
        <v>0</v>
      </c>
      <c r="N791" t="str">
        <f t="shared" si="25"/>
        <v>URG</v>
      </c>
    </row>
    <row r="792" spans="1:14" x14ac:dyDescent="0.2">
      <c r="A792" s="18">
        <v>209</v>
      </c>
      <c r="B792" s="19">
        <v>1101</v>
      </c>
      <c r="C792" s="19">
        <v>99.25</v>
      </c>
      <c r="D792" s="19">
        <v>99.25</v>
      </c>
      <c r="E792" s="20"/>
      <c r="F792" s="21">
        <v>44007</v>
      </c>
      <c r="G792" s="22" t="s">
        <v>1226</v>
      </c>
      <c r="I792" s="22" t="s">
        <v>2202</v>
      </c>
      <c r="J792" s="21">
        <v>43909</v>
      </c>
      <c r="K792" s="22" t="s">
        <v>104</v>
      </c>
      <c r="L792" t="s">
        <v>104</v>
      </c>
      <c r="M792" t="b">
        <f t="shared" si="24"/>
        <v>1</v>
      </c>
      <c r="N792" t="str">
        <f t="shared" si="25"/>
        <v>URG</v>
      </c>
    </row>
    <row r="793" spans="1:14" x14ac:dyDescent="0.2">
      <c r="A793" s="18">
        <v>209</v>
      </c>
      <c r="B793" s="19">
        <v>1437</v>
      </c>
      <c r="C793" s="19">
        <v>129.5</v>
      </c>
      <c r="D793" s="19">
        <v>129.5</v>
      </c>
      <c r="E793" s="20"/>
      <c r="F793" s="21">
        <v>44007</v>
      </c>
      <c r="G793" s="22" t="s">
        <v>1227</v>
      </c>
      <c r="I793" s="22" t="s">
        <v>2203</v>
      </c>
      <c r="J793" s="21">
        <v>43908</v>
      </c>
      <c r="K793" s="22" t="s">
        <v>104</v>
      </c>
      <c r="L793" t="s">
        <v>104</v>
      </c>
      <c r="M793" t="b">
        <f t="shared" si="24"/>
        <v>1</v>
      </c>
      <c r="N793" t="str">
        <f t="shared" si="25"/>
        <v>URG</v>
      </c>
    </row>
    <row r="794" spans="1:14" x14ac:dyDescent="0.2">
      <c r="A794" s="18">
        <v>209</v>
      </c>
      <c r="B794" s="19">
        <v>489</v>
      </c>
      <c r="C794" s="19">
        <v>44.25</v>
      </c>
      <c r="D794" s="19">
        <v>44.25</v>
      </c>
      <c r="E794" s="20"/>
      <c r="F794" s="21">
        <v>44007</v>
      </c>
      <c r="G794" s="22" t="s">
        <v>1228</v>
      </c>
      <c r="I794" s="22" t="s">
        <v>2204</v>
      </c>
      <c r="J794" s="21">
        <v>43907</v>
      </c>
      <c r="K794" s="22" t="s">
        <v>104</v>
      </c>
      <c r="L794" t="s">
        <v>104</v>
      </c>
      <c r="M794" t="b">
        <f t="shared" si="24"/>
        <v>1</v>
      </c>
      <c r="N794" t="str">
        <f t="shared" si="25"/>
        <v>URG</v>
      </c>
    </row>
    <row r="795" spans="1:14" x14ac:dyDescent="0.2">
      <c r="A795" s="18">
        <v>370</v>
      </c>
      <c r="B795" s="19">
        <v>2500</v>
      </c>
      <c r="C795" s="19">
        <v>225</v>
      </c>
      <c r="D795" s="19">
        <v>225</v>
      </c>
      <c r="E795" s="20"/>
      <c r="F795" s="21">
        <v>43999</v>
      </c>
      <c r="G795" s="22" t="s">
        <v>1229</v>
      </c>
      <c r="I795" s="22" t="s">
        <v>2205</v>
      </c>
      <c r="J795" s="21">
        <v>43903</v>
      </c>
      <c r="K795" s="22" t="s">
        <v>8</v>
      </c>
      <c r="L795" t="s">
        <v>8</v>
      </c>
      <c r="M795" t="b">
        <f t="shared" si="24"/>
        <v>1</v>
      </c>
      <c r="N795" t="str">
        <f t="shared" si="25"/>
        <v>URG</v>
      </c>
    </row>
    <row r="796" spans="1:14" x14ac:dyDescent="0.2">
      <c r="A796" s="18">
        <v>241</v>
      </c>
      <c r="B796" s="19">
        <v>37843.5</v>
      </c>
      <c r="C796" s="19">
        <v>3406</v>
      </c>
      <c r="D796" s="19">
        <v>3406</v>
      </c>
      <c r="E796" s="20"/>
      <c r="F796" s="21">
        <v>44008</v>
      </c>
      <c r="G796" s="22" t="s">
        <v>1230</v>
      </c>
      <c r="I796" s="22" t="s">
        <v>2206</v>
      </c>
      <c r="J796" s="21">
        <v>43900</v>
      </c>
      <c r="K796" s="22" t="s">
        <v>102</v>
      </c>
      <c r="L796" t="s">
        <v>102</v>
      </c>
      <c r="M796" t="b">
        <f t="shared" si="24"/>
        <v>1</v>
      </c>
      <c r="N796" t="str">
        <f t="shared" si="25"/>
        <v>URG</v>
      </c>
    </row>
    <row r="797" spans="1:14" x14ac:dyDescent="0.2">
      <c r="A797" s="18">
        <v>263</v>
      </c>
      <c r="B797" s="19">
        <v>250</v>
      </c>
      <c r="C797" s="19">
        <v>22.5</v>
      </c>
      <c r="D797" s="19">
        <v>22.5</v>
      </c>
      <c r="E797" s="20"/>
      <c r="F797" s="21">
        <v>43990</v>
      </c>
      <c r="G797" s="22" t="s">
        <v>1231</v>
      </c>
      <c r="I797" s="22" t="s">
        <v>2207</v>
      </c>
      <c r="J797" s="21">
        <v>43896</v>
      </c>
      <c r="K797" s="22" t="s">
        <v>104</v>
      </c>
      <c r="L797" t="s">
        <v>104</v>
      </c>
      <c r="M797" t="b">
        <f t="shared" si="24"/>
        <v>1</v>
      </c>
      <c r="N797" t="str">
        <f t="shared" si="25"/>
        <v>URG</v>
      </c>
    </row>
    <row r="798" spans="1:14" x14ac:dyDescent="0.2">
      <c r="A798" s="18">
        <v>300</v>
      </c>
      <c r="B798" s="19">
        <v>2275</v>
      </c>
      <c r="C798" s="19">
        <v>204.75</v>
      </c>
      <c r="D798" s="19">
        <v>204.75</v>
      </c>
      <c r="E798" s="20"/>
      <c r="F798" s="21">
        <v>43983</v>
      </c>
      <c r="G798" s="22" t="s">
        <v>1232</v>
      </c>
      <c r="I798" s="22" t="s">
        <v>2208</v>
      </c>
      <c r="J798" s="21">
        <v>43890</v>
      </c>
      <c r="K798" s="22" t="s">
        <v>429</v>
      </c>
      <c r="L798" t="s">
        <v>429</v>
      </c>
      <c r="M798" t="b">
        <f t="shared" si="24"/>
        <v>1</v>
      </c>
      <c r="N798" t="str">
        <f t="shared" si="25"/>
        <v>URG</v>
      </c>
    </row>
    <row r="799" spans="1:14" x14ac:dyDescent="0.2">
      <c r="A799" s="18">
        <v>191</v>
      </c>
      <c r="B799" s="19">
        <v>250</v>
      </c>
      <c r="C799" s="19">
        <v>22.5</v>
      </c>
      <c r="D799" s="19">
        <v>22.5</v>
      </c>
      <c r="E799" s="20"/>
      <c r="F799" s="21">
        <v>43983</v>
      </c>
      <c r="G799" s="22" t="s">
        <v>1233</v>
      </c>
      <c r="I799" s="22" t="s">
        <v>2209</v>
      </c>
      <c r="J799" s="21">
        <v>43890</v>
      </c>
      <c r="K799" s="22" t="s">
        <v>102</v>
      </c>
      <c r="L799" t="s">
        <v>102</v>
      </c>
      <c r="M799" t="b">
        <f t="shared" si="24"/>
        <v>1</v>
      </c>
      <c r="N799" t="str">
        <f t="shared" si="25"/>
        <v>URG</v>
      </c>
    </row>
    <row r="800" spans="1:14" x14ac:dyDescent="0.2">
      <c r="A800" s="18">
        <v>84</v>
      </c>
      <c r="B800" s="19">
        <v>1500</v>
      </c>
      <c r="C800" s="19">
        <v>135</v>
      </c>
      <c r="D800" s="19">
        <v>135</v>
      </c>
      <c r="E800" s="20"/>
      <c r="F800" s="21">
        <v>43983</v>
      </c>
      <c r="G800" s="22" t="s">
        <v>1234</v>
      </c>
      <c r="I800" s="22" t="s">
        <v>2210</v>
      </c>
      <c r="J800" s="21">
        <v>43890</v>
      </c>
      <c r="K800" s="22" t="s">
        <v>102</v>
      </c>
      <c r="L800" t="s">
        <v>102</v>
      </c>
      <c r="M800" t="b">
        <f t="shared" si="24"/>
        <v>1</v>
      </c>
      <c r="N800" t="str">
        <f t="shared" si="25"/>
        <v>URG</v>
      </c>
    </row>
    <row r="801" spans="1:14" x14ac:dyDescent="0.2">
      <c r="A801" s="18">
        <v>300</v>
      </c>
      <c r="B801" s="19">
        <v>2500</v>
      </c>
      <c r="C801" s="19">
        <v>225</v>
      </c>
      <c r="D801" s="19">
        <v>225</v>
      </c>
      <c r="E801" s="20"/>
      <c r="F801" s="21">
        <v>43983</v>
      </c>
      <c r="G801" s="22" t="s">
        <v>1235</v>
      </c>
      <c r="I801" s="22" t="s">
        <v>2211</v>
      </c>
      <c r="J801" s="21">
        <v>43890</v>
      </c>
      <c r="K801" s="22" t="s">
        <v>429</v>
      </c>
      <c r="L801" t="s">
        <v>429</v>
      </c>
      <c r="M801" t="b">
        <f t="shared" si="24"/>
        <v>1</v>
      </c>
      <c r="N801" t="str">
        <f t="shared" si="25"/>
        <v>URG</v>
      </c>
    </row>
    <row r="802" spans="1:14" x14ac:dyDescent="0.2">
      <c r="A802" s="18">
        <v>50</v>
      </c>
      <c r="B802" s="19">
        <v>64</v>
      </c>
      <c r="C802" s="19">
        <v>6</v>
      </c>
      <c r="D802" s="19">
        <v>6</v>
      </c>
      <c r="E802" s="20"/>
      <c r="F802" s="21">
        <v>44006</v>
      </c>
      <c r="G802" s="22" t="s">
        <v>1236</v>
      </c>
      <c r="I802" s="22" t="s">
        <v>2212</v>
      </c>
      <c r="J802" s="21">
        <v>43890</v>
      </c>
      <c r="K802" s="22" t="s">
        <v>102</v>
      </c>
      <c r="L802" t="s">
        <v>102</v>
      </c>
      <c r="M802" t="b">
        <f t="shared" si="24"/>
        <v>1</v>
      </c>
      <c r="N802" t="str">
        <f t="shared" si="25"/>
        <v>URG</v>
      </c>
    </row>
    <row r="803" spans="1:14" x14ac:dyDescent="0.2">
      <c r="A803" s="18">
        <v>156</v>
      </c>
      <c r="B803" s="19">
        <v>4000</v>
      </c>
      <c r="C803" s="19">
        <v>360</v>
      </c>
      <c r="D803" s="19">
        <v>360</v>
      </c>
      <c r="E803" s="20"/>
      <c r="F803" s="21">
        <v>43992</v>
      </c>
      <c r="G803" s="22" t="s">
        <v>1237</v>
      </c>
      <c r="I803" s="22" t="s">
        <v>2213</v>
      </c>
      <c r="J803" s="21">
        <v>43890</v>
      </c>
      <c r="K803" s="22" t="s">
        <v>102</v>
      </c>
      <c r="L803" t="s">
        <v>102</v>
      </c>
      <c r="M803" t="b">
        <f t="shared" si="24"/>
        <v>1</v>
      </c>
      <c r="N803" t="str">
        <f t="shared" si="25"/>
        <v>URG</v>
      </c>
    </row>
    <row r="804" spans="1:14" x14ac:dyDescent="0.2">
      <c r="A804" s="18">
        <v>266</v>
      </c>
      <c r="B804" s="19">
        <v>2500</v>
      </c>
      <c r="C804" s="19">
        <v>225</v>
      </c>
      <c r="D804" s="19">
        <v>225</v>
      </c>
      <c r="E804" s="20"/>
      <c r="F804" s="21">
        <v>43991</v>
      </c>
      <c r="G804" s="22" t="s">
        <v>1238</v>
      </c>
      <c r="I804" s="22" t="s">
        <v>2214</v>
      </c>
      <c r="J804" s="21">
        <v>43890</v>
      </c>
      <c r="K804" s="22" t="s">
        <v>104</v>
      </c>
      <c r="L804" t="s">
        <v>104</v>
      </c>
      <c r="M804" t="b">
        <f t="shared" si="24"/>
        <v>1</v>
      </c>
      <c r="N804" t="str">
        <f t="shared" si="25"/>
        <v>URG</v>
      </c>
    </row>
    <row r="805" spans="1:14" x14ac:dyDescent="0.2">
      <c r="A805" s="18">
        <v>215</v>
      </c>
      <c r="B805" s="19">
        <v>250</v>
      </c>
      <c r="C805" s="19">
        <v>22.5</v>
      </c>
      <c r="D805" s="19">
        <v>22.5</v>
      </c>
      <c r="E805" s="20"/>
      <c r="F805" s="21">
        <v>44000</v>
      </c>
      <c r="G805" s="22" t="s">
        <v>1239</v>
      </c>
      <c r="I805" s="22" t="s">
        <v>2215</v>
      </c>
      <c r="J805" s="21">
        <v>43890</v>
      </c>
      <c r="K805" s="22" t="s">
        <v>102</v>
      </c>
      <c r="L805" t="s">
        <v>102</v>
      </c>
      <c r="M805" t="b">
        <f t="shared" si="24"/>
        <v>1</v>
      </c>
      <c r="N805" t="str">
        <f t="shared" si="25"/>
        <v>URG</v>
      </c>
    </row>
    <row r="806" spans="1:14" x14ac:dyDescent="0.2">
      <c r="A806" s="18">
        <v>193</v>
      </c>
      <c r="B806" s="19">
        <v>487</v>
      </c>
      <c r="C806" s="19">
        <v>44</v>
      </c>
      <c r="D806" s="19">
        <v>44</v>
      </c>
      <c r="E806" s="20"/>
      <c r="F806" s="21">
        <v>44004</v>
      </c>
      <c r="G806" s="22" t="s">
        <v>1240</v>
      </c>
      <c r="I806" s="22" t="s">
        <v>2216</v>
      </c>
      <c r="J806" s="21">
        <v>43890</v>
      </c>
      <c r="K806" s="22" t="s">
        <v>102</v>
      </c>
      <c r="L806" t="s">
        <v>102</v>
      </c>
      <c r="M806" t="b">
        <f t="shared" si="24"/>
        <v>1</v>
      </c>
      <c r="N806" t="str">
        <f t="shared" si="25"/>
        <v>URG</v>
      </c>
    </row>
    <row r="807" spans="1:14" x14ac:dyDescent="0.2">
      <c r="A807" s="18">
        <v>193</v>
      </c>
      <c r="B807" s="19">
        <v>486</v>
      </c>
      <c r="C807" s="19">
        <v>43.75</v>
      </c>
      <c r="D807" s="19">
        <v>43.75</v>
      </c>
      <c r="E807" s="20"/>
      <c r="F807" s="21">
        <v>44004</v>
      </c>
      <c r="G807" s="22" t="s">
        <v>1241</v>
      </c>
      <c r="I807" s="22" t="s">
        <v>2217</v>
      </c>
      <c r="J807" s="21">
        <v>43890</v>
      </c>
      <c r="K807" s="22" t="s">
        <v>102</v>
      </c>
      <c r="L807" t="s">
        <v>102</v>
      </c>
      <c r="M807" t="b">
        <f t="shared" si="24"/>
        <v>1</v>
      </c>
      <c r="N807" t="str">
        <f t="shared" si="25"/>
        <v>URG</v>
      </c>
    </row>
    <row r="808" spans="1:14" x14ac:dyDescent="0.2">
      <c r="A808" s="18">
        <v>400</v>
      </c>
      <c r="B808" s="19">
        <v>20000</v>
      </c>
      <c r="C808" s="19">
        <v>1800</v>
      </c>
      <c r="D808" s="19">
        <v>1800</v>
      </c>
      <c r="E808" s="20"/>
      <c r="F808" s="21">
        <v>43994</v>
      </c>
      <c r="G808" s="22" t="s">
        <v>1242</v>
      </c>
      <c r="I808" s="22" t="s">
        <v>2218</v>
      </c>
      <c r="J808" s="21">
        <v>43890</v>
      </c>
      <c r="K808" s="22" t="s">
        <v>102</v>
      </c>
      <c r="L808" t="s">
        <v>102</v>
      </c>
      <c r="M808" t="b">
        <f t="shared" si="24"/>
        <v>1</v>
      </c>
      <c r="N808" t="str">
        <f t="shared" si="25"/>
        <v>URG</v>
      </c>
    </row>
    <row r="809" spans="1:14" x14ac:dyDescent="0.2">
      <c r="A809" s="18">
        <v>242</v>
      </c>
      <c r="B809" s="19">
        <v>5000</v>
      </c>
      <c r="C809" s="19">
        <v>450</v>
      </c>
      <c r="D809" s="19">
        <v>450</v>
      </c>
      <c r="E809" s="20"/>
      <c r="F809" s="21">
        <v>44008</v>
      </c>
      <c r="G809" s="22" t="s">
        <v>1243</v>
      </c>
      <c r="I809" s="22" t="s">
        <v>2219</v>
      </c>
      <c r="J809" s="21">
        <v>43890</v>
      </c>
      <c r="K809" s="22" t="s">
        <v>102</v>
      </c>
      <c r="L809" t="s">
        <v>102</v>
      </c>
      <c r="M809" t="b">
        <f t="shared" si="24"/>
        <v>1</v>
      </c>
      <c r="N809" t="str">
        <f t="shared" si="25"/>
        <v>URG</v>
      </c>
    </row>
    <row r="810" spans="1:14" x14ac:dyDescent="0.2">
      <c r="A810" s="18">
        <v>79</v>
      </c>
      <c r="B810" s="19">
        <v>1151</v>
      </c>
      <c r="C810" s="19">
        <v>103.75</v>
      </c>
      <c r="D810" s="19">
        <v>103.75</v>
      </c>
      <c r="E810" s="20"/>
      <c r="F810" s="21">
        <v>44012</v>
      </c>
      <c r="G810" s="22" t="s">
        <v>1244</v>
      </c>
      <c r="I810" s="22" t="s">
        <v>2220</v>
      </c>
      <c r="J810" s="21">
        <v>43890</v>
      </c>
      <c r="K810" s="22" t="s">
        <v>104</v>
      </c>
      <c r="L810" t="s">
        <v>104</v>
      </c>
      <c r="M810" t="b">
        <f t="shared" si="24"/>
        <v>1</v>
      </c>
      <c r="N810" t="str">
        <f t="shared" si="25"/>
        <v>URG</v>
      </c>
    </row>
    <row r="811" spans="1:14" x14ac:dyDescent="0.2">
      <c r="A811" s="18">
        <v>21</v>
      </c>
      <c r="B811" s="19">
        <v>2500</v>
      </c>
      <c r="C811" s="19">
        <v>225</v>
      </c>
      <c r="D811" s="19">
        <v>225</v>
      </c>
      <c r="E811" s="20"/>
      <c r="F811" s="21">
        <v>43994</v>
      </c>
      <c r="G811" s="22" t="s">
        <v>1245</v>
      </c>
      <c r="I811" s="22" t="s">
        <v>2221</v>
      </c>
      <c r="J811" s="21">
        <v>43890</v>
      </c>
      <c r="K811" s="22" t="s">
        <v>102</v>
      </c>
      <c r="L811" t="s">
        <v>102</v>
      </c>
      <c r="M811" t="b">
        <f t="shared" si="24"/>
        <v>1</v>
      </c>
      <c r="N811" t="str">
        <f t="shared" si="25"/>
        <v>URG</v>
      </c>
    </row>
    <row r="812" spans="1:14" x14ac:dyDescent="0.2">
      <c r="A812" s="18">
        <v>123</v>
      </c>
      <c r="B812" s="19">
        <v>9000</v>
      </c>
      <c r="C812" s="19">
        <v>810</v>
      </c>
      <c r="D812" s="19">
        <v>810</v>
      </c>
      <c r="E812" s="20"/>
      <c r="F812" s="21">
        <v>43994</v>
      </c>
      <c r="G812" s="22" t="s">
        <v>1246</v>
      </c>
      <c r="I812" s="22" t="s">
        <v>2222</v>
      </c>
      <c r="J812" s="21">
        <v>43890</v>
      </c>
      <c r="K812" s="22" t="s">
        <v>104</v>
      </c>
      <c r="L812" t="s">
        <v>104</v>
      </c>
      <c r="M812" t="b">
        <f t="shared" si="24"/>
        <v>1</v>
      </c>
      <c r="N812" t="str">
        <f t="shared" si="25"/>
        <v>URG</v>
      </c>
    </row>
    <row r="813" spans="1:14" x14ac:dyDescent="0.2">
      <c r="A813" s="18">
        <v>357</v>
      </c>
      <c r="B813" s="19">
        <v>1000</v>
      </c>
      <c r="C813" s="19">
        <v>90</v>
      </c>
      <c r="D813" s="19">
        <v>90</v>
      </c>
      <c r="E813" s="20"/>
      <c r="F813" s="21">
        <v>44005</v>
      </c>
      <c r="G813" s="22" t="s">
        <v>1247</v>
      </c>
      <c r="I813" s="22" t="s">
        <v>2223</v>
      </c>
      <c r="J813" s="21">
        <v>43890</v>
      </c>
      <c r="K813" s="22" t="s">
        <v>8</v>
      </c>
      <c r="L813" t="s">
        <v>8</v>
      </c>
      <c r="M813" t="b">
        <f t="shared" si="24"/>
        <v>1</v>
      </c>
      <c r="N813" t="str">
        <f t="shared" si="25"/>
        <v>URG</v>
      </c>
    </row>
    <row r="814" spans="1:14" x14ac:dyDescent="0.2">
      <c r="A814" s="18">
        <v>408</v>
      </c>
      <c r="B814" s="19">
        <v>2500</v>
      </c>
      <c r="C814" s="19">
        <v>225</v>
      </c>
      <c r="D814" s="19">
        <v>225</v>
      </c>
      <c r="E814" s="20"/>
      <c r="F814" s="21">
        <v>43997</v>
      </c>
      <c r="G814" s="22" t="s">
        <v>1248</v>
      </c>
      <c r="I814" s="22" t="s">
        <v>2224</v>
      </c>
      <c r="J814" s="21">
        <v>43890</v>
      </c>
      <c r="K814" s="22" t="s">
        <v>8</v>
      </c>
      <c r="L814" t="s">
        <v>8</v>
      </c>
      <c r="M814" t="b">
        <f t="shared" si="24"/>
        <v>1</v>
      </c>
      <c r="N814" t="str">
        <f t="shared" si="25"/>
        <v>URG</v>
      </c>
    </row>
    <row r="815" spans="1:14" x14ac:dyDescent="0.2">
      <c r="A815" s="18">
        <v>12</v>
      </c>
      <c r="B815" s="19">
        <v>2500</v>
      </c>
      <c r="C815" s="19">
        <v>225</v>
      </c>
      <c r="D815" s="19">
        <v>225</v>
      </c>
      <c r="E815" s="20"/>
      <c r="F815" s="21">
        <v>43997</v>
      </c>
      <c r="G815" s="22" t="s">
        <v>1249</v>
      </c>
      <c r="I815" s="22" t="s">
        <v>2225</v>
      </c>
      <c r="J815" s="21">
        <v>43890</v>
      </c>
      <c r="K815" s="22" t="s">
        <v>102</v>
      </c>
      <c r="L815" t="s">
        <v>102</v>
      </c>
      <c r="M815" t="b">
        <f t="shared" si="24"/>
        <v>1</v>
      </c>
      <c r="N815" t="str">
        <f t="shared" si="25"/>
        <v>URG</v>
      </c>
    </row>
    <row r="816" spans="1:14" x14ac:dyDescent="0.2">
      <c r="A816" s="18">
        <v>36</v>
      </c>
      <c r="B816" s="19">
        <v>1000</v>
      </c>
      <c r="C816" s="19">
        <v>90</v>
      </c>
      <c r="D816" s="19">
        <v>90</v>
      </c>
      <c r="E816" s="20"/>
      <c r="F816" s="21">
        <v>43997</v>
      </c>
      <c r="G816" s="22" t="s">
        <v>1250</v>
      </c>
      <c r="I816" s="22" t="s">
        <v>2226</v>
      </c>
      <c r="J816" s="21">
        <v>43890</v>
      </c>
      <c r="K816" s="22" t="s">
        <v>102</v>
      </c>
      <c r="L816" t="s">
        <v>102</v>
      </c>
      <c r="M816" t="b">
        <f t="shared" si="24"/>
        <v>1</v>
      </c>
      <c r="N816" t="str">
        <f t="shared" si="25"/>
        <v>URG</v>
      </c>
    </row>
    <row r="817" spans="1:14" x14ac:dyDescent="0.2">
      <c r="A817" s="18">
        <v>12</v>
      </c>
      <c r="B817" s="19">
        <v>1900</v>
      </c>
      <c r="C817" s="19">
        <v>171</v>
      </c>
      <c r="D817" s="19">
        <v>171</v>
      </c>
      <c r="E817" s="20"/>
      <c r="F817" s="21">
        <v>43993</v>
      </c>
      <c r="G817" s="22" t="s">
        <v>1251</v>
      </c>
      <c r="I817" s="22" t="s">
        <v>2227</v>
      </c>
      <c r="J817" s="21">
        <v>43890</v>
      </c>
      <c r="K817" s="22" t="s">
        <v>102</v>
      </c>
      <c r="L817" t="s">
        <v>102</v>
      </c>
      <c r="M817" t="b">
        <f t="shared" si="24"/>
        <v>1</v>
      </c>
      <c r="N817" t="str">
        <f t="shared" si="25"/>
        <v>URG</v>
      </c>
    </row>
    <row r="818" spans="1:14" x14ac:dyDescent="0.2">
      <c r="A818" s="18">
        <v>167</v>
      </c>
      <c r="B818" s="19">
        <v>61500</v>
      </c>
      <c r="C818" s="19">
        <v>5535</v>
      </c>
      <c r="D818" s="19">
        <v>5535</v>
      </c>
      <c r="E818" s="20"/>
      <c r="F818" s="21">
        <v>43987</v>
      </c>
      <c r="G818" s="22" t="s">
        <v>1252</v>
      </c>
      <c r="I818" s="22" t="s">
        <v>2228</v>
      </c>
      <c r="J818" s="21">
        <v>43890</v>
      </c>
      <c r="K818" s="22" t="s">
        <v>102</v>
      </c>
      <c r="L818" t="s">
        <v>102</v>
      </c>
      <c r="M818" t="b">
        <f t="shared" si="24"/>
        <v>1</v>
      </c>
      <c r="N818" t="str">
        <f t="shared" si="25"/>
        <v>URG</v>
      </c>
    </row>
    <row r="819" spans="1:14" x14ac:dyDescent="0.2">
      <c r="A819" s="18">
        <v>260</v>
      </c>
      <c r="B819" s="19">
        <v>5500</v>
      </c>
      <c r="C819" s="19">
        <v>495</v>
      </c>
      <c r="D819" s="19">
        <v>495</v>
      </c>
      <c r="E819" s="20"/>
      <c r="F819" s="21">
        <v>43999</v>
      </c>
      <c r="G819" s="22" t="s">
        <v>1253</v>
      </c>
      <c r="I819" s="22" t="s">
        <v>2229</v>
      </c>
      <c r="J819" s="21">
        <v>43890</v>
      </c>
      <c r="K819" s="22" t="s">
        <v>102</v>
      </c>
      <c r="L819" t="s">
        <v>102</v>
      </c>
      <c r="M819" t="b">
        <f t="shared" si="24"/>
        <v>1</v>
      </c>
      <c r="N819" t="str">
        <f t="shared" si="25"/>
        <v>URG</v>
      </c>
    </row>
    <row r="820" spans="1:14" x14ac:dyDescent="0.2">
      <c r="A820" s="18">
        <v>137</v>
      </c>
      <c r="B820" s="19">
        <v>6750</v>
      </c>
      <c r="C820" s="19">
        <v>607.5</v>
      </c>
      <c r="D820" s="19">
        <v>607.5</v>
      </c>
      <c r="E820" s="20"/>
      <c r="F820" s="21">
        <v>44012</v>
      </c>
      <c r="G820" s="22" t="s">
        <v>1254</v>
      </c>
      <c r="I820" s="22" t="s">
        <v>2230</v>
      </c>
      <c r="J820" s="21">
        <v>43888</v>
      </c>
      <c r="K820" s="22" t="s">
        <v>102</v>
      </c>
      <c r="L820" t="s">
        <v>102</v>
      </c>
      <c r="M820" t="b">
        <f t="shared" si="24"/>
        <v>1</v>
      </c>
      <c r="N820" t="str">
        <f t="shared" si="25"/>
        <v>URG</v>
      </c>
    </row>
    <row r="821" spans="1:14" x14ac:dyDescent="0.2">
      <c r="A821" s="18">
        <v>384</v>
      </c>
      <c r="B821" s="19">
        <v>1448</v>
      </c>
      <c r="C821" s="19">
        <v>130.5</v>
      </c>
      <c r="D821" s="19">
        <v>130.5</v>
      </c>
      <c r="E821" s="20"/>
      <c r="F821" s="21">
        <v>43992</v>
      </c>
      <c r="G821" s="22" t="s">
        <v>1255</v>
      </c>
      <c r="I821" s="22" t="s">
        <v>2231</v>
      </c>
      <c r="J821" s="21">
        <v>43887</v>
      </c>
      <c r="K821" s="22" t="s">
        <v>430</v>
      </c>
      <c r="L821" t="s">
        <v>430</v>
      </c>
      <c r="M821" t="b">
        <f t="shared" si="24"/>
        <v>1</v>
      </c>
      <c r="N821" t="str">
        <f t="shared" si="25"/>
        <v>URG</v>
      </c>
    </row>
    <row r="822" spans="1:14" x14ac:dyDescent="0.2">
      <c r="A822" s="18">
        <v>146</v>
      </c>
      <c r="B822" s="19">
        <v>87500</v>
      </c>
      <c r="C822" s="19">
        <v>7875</v>
      </c>
      <c r="D822" s="19">
        <v>7875</v>
      </c>
      <c r="E822" s="20"/>
      <c r="F822" s="21">
        <v>43992</v>
      </c>
      <c r="G822" s="22" t="s">
        <v>1256</v>
      </c>
      <c r="I822" s="22" t="s">
        <v>2232</v>
      </c>
      <c r="J822" s="21">
        <v>43886</v>
      </c>
      <c r="K822" s="22" t="s">
        <v>102</v>
      </c>
      <c r="L822" t="s">
        <v>102</v>
      </c>
      <c r="M822" t="b">
        <f t="shared" si="24"/>
        <v>1</v>
      </c>
      <c r="N822" t="str">
        <f t="shared" si="25"/>
        <v>URG</v>
      </c>
    </row>
    <row r="823" spans="1:14" x14ac:dyDescent="0.2">
      <c r="A823" s="18">
        <v>168</v>
      </c>
      <c r="B823" s="19">
        <v>7500</v>
      </c>
      <c r="C823" s="19">
        <v>675</v>
      </c>
      <c r="D823" s="19">
        <v>675</v>
      </c>
      <c r="E823" s="20"/>
      <c r="F823" s="21">
        <v>43992</v>
      </c>
      <c r="G823" s="22" t="s">
        <v>1257</v>
      </c>
      <c r="I823" s="22" t="s">
        <v>2233</v>
      </c>
      <c r="J823" s="21">
        <v>43885</v>
      </c>
      <c r="K823" s="22" t="s">
        <v>102</v>
      </c>
      <c r="L823" t="s">
        <v>102</v>
      </c>
      <c r="M823" t="b">
        <f t="shared" si="24"/>
        <v>1</v>
      </c>
      <c r="N823" t="str">
        <f t="shared" si="25"/>
        <v>URG</v>
      </c>
    </row>
    <row r="824" spans="1:14" x14ac:dyDescent="0.2">
      <c r="A824" s="18">
        <v>384</v>
      </c>
      <c r="B824" s="19">
        <v>1292</v>
      </c>
      <c r="C824" s="19">
        <v>116.5</v>
      </c>
      <c r="D824" s="19">
        <v>116.5</v>
      </c>
      <c r="E824" s="20"/>
      <c r="F824" s="21">
        <v>43992</v>
      </c>
      <c r="G824" s="22" t="s">
        <v>1258</v>
      </c>
      <c r="I824" s="22" t="s">
        <v>2234</v>
      </c>
      <c r="J824" s="21">
        <v>43885</v>
      </c>
      <c r="K824" s="22" t="s">
        <v>430</v>
      </c>
      <c r="L824" t="s">
        <v>430</v>
      </c>
      <c r="M824" t="b">
        <f t="shared" si="24"/>
        <v>1</v>
      </c>
      <c r="N824" t="str">
        <f t="shared" si="25"/>
        <v>URG</v>
      </c>
    </row>
    <row r="825" spans="1:14" x14ac:dyDescent="0.2">
      <c r="A825" s="18">
        <v>351</v>
      </c>
      <c r="B825" s="19">
        <v>1250</v>
      </c>
      <c r="C825" s="19">
        <v>112.5</v>
      </c>
      <c r="D825" s="19">
        <v>112.5</v>
      </c>
      <c r="E825" s="20"/>
      <c r="F825" s="21">
        <v>43998</v>
      </c>
      <c r="G825" s="22" t="s">
        <v>1259</v>
      </c>
      <c r="I825" s="22" t="s">
        <v>2235</v>
      </c>
      <c r="J825" s="21">
        <v>43882</v>
      </c>
      <c r="K825" s="22" t="s">
        <v>102</v>
      </c>
      <c r="L825" t="s">
        <v>102</v>
      </c>
      <c r="M825" t="b">
        <f t="shared" si="24"/>
        <v>1</v>
      </c>
      <c r="N825" t="str">
        <f t="shared" si="25"/>
        <v>URG</v>
      </c>
    </row>
    <row r="826" spans="1:14" x14ac:dyDescent="0.2">
      <c r="A826" s="18">
        <v>351</v>
      </c>
      <c r="B826" s="19">
        <v>1250</v>
      </c>
      <c r="C826" s="19">
        <v>112.5</v>
      </c>
      <c r="D826" s="19">
        <v>112.5</v>
      </c>
      <c r="E826" s="20"/>
      <c r="F826" s="21">
        <v>44012</v>
      </c>
      <c r="G826" s="22" t="s">
        <v>1260</v>
      </c>
      <c r="I826" s="22" t="s">
        <v>2236</v>
      </c>
      <c r="J826" s="21">
        <v>43882</v>
      </c>
      <c r="K826" s="22" t="s">
        <v>102</v>
      </c>
      <c r="L826" t="s">
        <v>102</v>
      </c>
      <c r="M826" t="b">
        <f t="shared" si="24"/>
        <v>1</v>
      </c>
      <c r="N826" t="str">
        <f t="shared" si="25"/>
        <v>URG</v>
      </c>
    </row>
    <row r="827" spans="1:14" x14ac:dyDescent="0.2">
      <c r="A827" s="18">
        <v>173</v>
      </c>
      <c r="B827" s="19">
        <v>2500</v>
      </c>
      <c r="C827" s="19">
        <v>225</v>
      </c>
      <c r="D827" s="19">
        <v>225</v>
      </c>
      <c r="E827" s="20"/>
      <c r="F827" s="21">
        <v>43984</v>
      </c>
      <c r="G827" s="22" t="s">
        <v>1261</v>
      </c>
      <c r="I827" s="22" t="s">
        <v>2237</v>
      </c>
      <c r="J827" s="21">
        <v>43880</v>
      </c>
      <c r="K827" s="22" t="s">
        <v>102</v>
      </c>
      <c r="L827" t="s">
        <v>102</v>
      </c>
      <c r="M827" t="b">
        <f t="shared" si="24"/>
        <v>1</v>
      </c>
      <c r="N827" t="str">
        <f t="shared" si="25"/>
        <v>URG</v>
      </c>
    </row>
    <row r="828" spans="1:14" x14ac:dyDescent="0.2">
      <c r="A828" s="18">
        <v>384</v>
      </c>
      <c r="B828" s="19">
        <v>312</v>
      </c>
      <c r="C828" s="19">
        <v>28.25</v>
      </c>
      <c r="D828" s="19">
        <v>28.25</v>
      </c>
      <c r="E828" s="20"/>
      <c r="F828" s="21">
        <v>43992</v>
      </c>
      <c r="G828" s="22" t="s">
        <v>1262</v>
      </c>
      <c r="I828" s="22" t="s">
        <v>2238</v>
      </c>
      <c r="J828" s="21">
        <v>43879</v>
      </c>
      <c r="K828" s="22" t="s">
        <v>430</v>
      </c>
      <c r="L828" t="s">
        <v>430</v>
      </c>
      <c r="M828" t="b">
        <f t="shared" si="24"/>
        <v>1</v>
      </c>
      <c r="N828" t="str">
        <f t="shared" si="25"/>
        <v>URG</v>
      </c>
    </row>
    <row r="829" spans="1:14" x14ac:dyDescent="0.2">
      <c r="A829" s="18">
        <v>193</v>
      </c>
      <c r="B829" s="19">
        <v>500</v>
      </c>
      <c r="C829" s="19">
        <v>45</v>
      </c>
      <c r="D829" s="19">
        <v>45</v>
      </c>
      <c r="E829" s="20"/>
      <c r="F829" s="21">
        <v>44004</v>
      </c>
      <c r="G829" s="22" t="s">
        <v>1263</v>
      </c>
      <c r="I829" s="22" t="s">
        <v>2239</v>
      </c>
      <c r="J829" s="21">
        <v>43874</v>
      </c>
      <c r="K829" s="22" t="s">
        <v>102</v>
      </c>
      <c r="L829" t="s">
        <v>102</v>
      </c>
      <c r="M829" t="b">
        <f t="shared" si="24"/>
        <v>1</v>
      </c>
      <c r="N829" t="str">
        <f t="shared" si="25"/>
        <v>URG</v>
      </c>
    </row>
    <row r="830" spans="1:14" x14ac:dyDescent="0.2">
      <c r="A830" s="18">
        <v>317</v>
      </c>
      <c r="B830" s="19">
        <v>16.399999999999999</v>
      </c>
      <c r="C830" s="19">
        <v>0</v>
      </c>
      <c r="D830" s="19">
        <v>0</v>
      </c>
      <c r="E830" s="20">
        <v>3</v>
      </c>
      <c r="F830" s="21">
        <v>43984</v>
      </c>
      <c r="G830" s="22" t="s">
        <v>1264</v>
      </c>
      <c r="I830" s="22" t="s">
        <v>2240</v>
      </c>
      <c r="J830" s="21">
        <v>43873</v>
      </c>
      <c r="K830" s="22" t="s">
        <v>104</v>
      </c>
      <c r="L830" t="s">
        <v>102</v>
      </c>
      <c r="M830" t="b">
        <f t="shared" si="24"/>
        <v>0</v>
      </c>
      <c r="N830" t="str">
        <f t="shared" si="25"/>
        <v>URG</v>
      </c>
    </row>
    <row r="831" spans="1:14" x14ac:dyDescent="0.2">
      <c r="A831" s="18">
        <v>156</v>
      </c>
      <c r="B831" s="19">
        <v>15000</v>
      </c>
      <c r="C831" s="19">
        <v>1350</v>
      </c>
      <c r="D831" s="19">
        <v>1350</v>
      </c>
      <c r="E831" s="20"/>
      <c r="F831" s="21">
        <v>44005</v>
      </c>
      <c r="G831" s="22" t="s">
        <v>1265</v>
      </c>
      <c r="I831" s="22" t="s">
        <v>2241</v>
      </c>
      <c r="J831" s="21">
        <v>43873</v>
      </c>
      <c r="K831" s="22" t="s">
        <v>102</v>
      </c>
      <c r="L831" t="s">
        <v>102</v>
      </c>
      <c r="M831" t="b">
        <f t="shared" si="24"/>
        <v>1</v>
      </c>
      <c r="N831" t="str">
        <f t="shared" si="25"/>
        <v>URG</v>
      </c>
    </row>
    <row r="832" spans="1:14" x14ac:dyDescent="0.2">
      <c r="A832" s="18">
        <v>317</v>
      </c>
      <c r="B832" s="19">
        <v>29.4</v>
      </c>
      <c r="C832" s="19">
        <v>0</v>
      </c>
      <c r="D832" s="19">
        <v>0</v>
      </c>
      <c r="E832" s="20">
        <v>5.5</v>
      </c>
      <c r="F832" s="21">
        <v>43984</v>
      </c>
      <c r="G832" s="22" t="s">
        <v>1266</v>
      </c>
      <c r="I832" s="22" t="s">
        <v>2242</v>
      </c>
      <c r="J832" s="21">
        <v>43869</v>
      </c>
      <c r="K832" s="22" t="s">
        <v>104</v>
      </c>
      <c r="L832" t="s">
        <v>102</v>
      </c>
      <c r="M832" t="b">
        <f t="shared" si="24"/>
        <v>0</v>
      </c>
      <c r="N832" t="str">
        <f t="shared" si="25"/>
        <v>URG</v>
      </c>
    </row>
    <row r="833" spans="1:14" x14ac:dyDescent="0.2">
      <c r="A833" s="18">
        <v>317</v>
      </c>
      <c r="B833" s="19">
        <v>46.8</v>
      </c>
      <c r="C833" s="19">
        <v>0</v>
      </c>
      <c r="D833" s="19">
        <v>0</v>
      </c>
      <c r="E833" s="20">
        <v>8.5</v>
      </c>
      <c r="F833" s="21">
        <v>43984</v>
      </c>
      <c r="G833" s="22" t="s">
        <v>1267</v>
      </c>
      <c r="I833" s="22" t="s">
        <v>2243</v>
      </c>
      <c r="J833" s="21">
        <v>43867</v>
      </c>
      <c r="K833" s="22" t="s">
        <v>104</v>
      </c>
      <c r="L833" t="s">
        <v>102</v>
      </c>
      <c r="M833" t="b">
        <f t="shared" si="24"/>
        <v>0</v>
      </c>
      <c r="N833" t="str">
        <f t="shared" si="25"/>
        <v>URG</v>
      </c>
    </row>
    <row r="834" spans="1:14" x14ac:dyDescent="0.2">
      <c r="A834" s="18">
        <v>193</v>
      </c>
      <c r="B834" s="19">
        <v>499</v>
      </c>
      <c r="C834" s="19">
        <v>45</v>
      </c>
      <c r="D834" s="19">
        <v>45</v>
      </c>
      <c r="E834" s="20"/>
      <c r="F834" s="21">
        <v>44004</v>
      </c>
      <c r="G834" s="22" t="s">
        <v>1268</v>
      </c>
      <c r="I834" s="22" t="s">
        <v>2244</v>
      </c>
      <c r="J834" s="21">
        <v>43866</v>
      </c>
      <c r="K834" s="22" t="s">
        <v>102</v>
      </c>
      <c r="L834" t="s">
        <v>102</v>
      </c>
      <c r="M834" t="b">
        <f t="shared" si="24"/>
        <v>1</v>
      </c>
      <c r="N834" t="str">
        <f t="shared" si="25"/>
        <v>URG</v>
      </c>
    </row>
    <row r="835" spans="1:14" x14ac:dyDescent="0.2">
      <c r="A835" s="18">
        <v>91</v>
      </c>
      <c r="B835" s="19">
        <v>17500</v>
      </c>
      <c r="C835" s="19">
        <v>1575</v>
      </c>
      <c r="D835" s="19">
        <v>1575</v>
      </c>
      <c r="E835" s="20"/>
      <c r="F835" s="21">
        <v>43983</v>
      </c>
      <c r="G835" s="22" t="s">
        <v>1269</v>
      </c>
      <c r="I835" s="22" t="s">
        <v>2245</v>
      </c>
      <c r="J835" s="21">
        <v>43861</v>
      </c>
      <c r="K835" s="22" t="s">
        <v>102</v>
      </c>
      <c r="L835" t="s">
        <v>102</v>
      </c>
      <c r="M835" t="b">
        <f t="shared" ref="M835:M898" si="26">K835=L835</f>
        <v>1</v>
      </c>
      <c r="N835" t="str">
        <f t="shared" ref="N835:N898" si="27">IF(H835="","URG","REG")</f>
        <v>URG</v>
      </c>
    </row>
    <row r="836" spans="1:14" x14ac:dyDescent="0.2">
      <c r="A836" s="18">
        <v>131</v>
      </c>
      <c r="B836" s="19">
        <v>3500</v>
      </c>
      <c r="C836" s="19">
        <v>315</v>
      </c>
      <c r="D836" s="19">
        <v>315</v>
      </c>
      <c r="E836" s="20"/>
      <c r="F836" s="21">
        <v>43983</v>
      </c>
      <c r="G836" s="22" t="s">
        <v>1270</v>
      </c>
      <c r="I836" s="22" t="s">
        <v>2246</v>
      </c>
      <c r="J836" s="21">
        <v>43861</v>
      </c>
      <c r="K836" s="22" t="s">
        <v>104</v>
      </c>
      <c r="L836" t="s">
        <v>104</v>
      </c>
      <c r="M836" t="b">
        <f t="shared" si="26"/>
        <v>1</v>
      </c>
      <c r="N836" t="str">
        <f t="shared" si="27"/>
        <v>URG</v>
      </c>
    </row>
    <row r="837" spans="1:14" x14ac:dyDescent="0.2">
      <c r="A837" s="18">
        <v>245</v>
      </c>
      <c r="B837" s="19">
        <v>5000</v>
      </c>
      <c r="C837" s="19">
        <v>450</v>
      </c>
      <c r="D837" s="19">
        <v>450</v>
      </c>
      <c r="E837" s="20"/>
      <c r="F837" s="21">
        <v>43983</v>
      </c>
      <c r="G837" s="22" t="s">
        <v>1271</v>
      </c>
      <c r="I837" s="22" t="s">
        <v>2247</v>
      </c>
      <c r="J837" s="21">
        <v>43861</v>
      </c>
      <c r="K837" s="22" t="s">
        <v>428</v>
      </c>
      <c r="L837" t="s">
        <v>428</v>
      </c>
      <c r="M837" t="b">
        <f t="shared" si="26"/>
        <v>1</v>
      </c>
      <c r="N837" t="str">
        <f t="shared" si="27"/>
        <v>URG</v>
      </c>
    </row>
    <row r="838" spans="1:14" x14ac:dyDescent="0.2">
      <c r="A838" s="18">
        <v>245</v>
      </c>
      <c r="B838" s="19">
        <v>4500</v>
      </c>
      <c r="C838" s="19">
        <v>405</v>
      </c>
      <c r="D838" s="19">
        <v>405</v>
      </c>
      <c r="E838" s="20"/>
      <c r="F838" s="21">
        <v>43983</v>
      </c>
      <c r="G838" s="22" t="s">
        <v>1272</v>
      </c>
      <c r="I838" s="22" t="s">
        <v>2248</v>
      </c>
      <c r="J838" s="21">
        <v>43861</v>
      </c>
      <c r="K838" s="22" t="s">
        <v>428</v>
      </c>
      <c r="L838" t="s">
        <v>428</v>
      </c>
      <c r="M838" t="b">
        <f t="shared" si="26"/>
        <v>1</v>
      </c>
      <c r="N838" t="str">
        <f t="shared" si="27"/>
        <v>URG</v>
      </c>
    </row>
    <row r="839" spans="1:14" x14ac:dyDescent="0.2">
      <c r="A839" s="18">
        <v>50</v>
      </c>
      <c r="B839" s="19">
        <v>51</v>
      </c>
      <c r="C839" s="19">
        <v>4.75</v>
      </c>
      <c r="D839" s="19">
        <v>4.75</v>
      </c>
      <c r="E839" s="20"/>
      <c r="F839" s="21">
        <v>44006</v>
      </c>
      <c r="G839" s="22" t="s">
        <v>1273</v>
      </c>
      <c r="I839" s="22" t="s">
        <v>2249</v>
      </c>
      <c r="J839" s="21">
        <v>43861</v>
      </c>
      <c r="K839" s="22" t="s">
        <v>102</v>
      </c>
      <c r="L839" t="s">
        <v>102</v>
      </c>
      <c r="M839" t="b">
        <f t="shared" si="26"/>
        <v>1</v>
      </c>
      <c r="N839" t="str">
        <f t="shared" si="27"/>
        <v>URG</v>
      </c>
    </row>
    <row r="840" spans="1:14" x14ac:dyDescent="0.2">
      <c r="A840" s="18">
        <v>271</v>
      </c>
      <c r="B840" s="19">
        <v>1000</v>
      </c>
      <c r="C840" s="19">
        <v>90</v>
      </c>
      <c r="D840" s="19">
        <v>90</v>
      </c>
      <c r="E840" s="20"/>
      <c r="F840" s="21">
        <v>44007</v>
      </c>
      <c r="G840" s="22" t="s">
        <v>1274</v>
      </c>
      <c r="I840" s="22" t="s">
        <v>2250</v>
      </c>
      <c r="J840" s="21">
        <v>43861</v>
      </c>
      <c r="K840" s="22" t="s">
        <v>104</v>
      </c>
      <c r="L840" t="s">
        <v>104</v>
      </c>
      <c r="M840" t="b">
        <f t="shared" si="26"/>
        <v>1</v>
      </c>
      <c r="N840" t="str">
        <f t="shared" si="27"/>
        <v>URG</v>
      </c>
    </row>
    <row r="841" spans="1:14" x14ac:dyDescent="0.2">
      <c r="A841" s="18">
        <v>391</v>
      </c>
      <c r="B841" s="19">
        <v>3250</v>
      </c>
      <c r="C841" s="19">
        <v>292.5</v>
      </c>
      <c r="D841" s="19">
        <v>292.5</v>
      </c>
      <c r="E841" s="20"/>
      <c r="F841" s="21">
        <v>43992</v>
      </c>
      <c r="G841" s="22" t="s">
        <v>1275</v>
      </c>
      <c r="I841" s="22" t="s">
        <v>2251</v>
      </c>
      <c r="J841" s="21">
        <v>43861</v>
      </c>
      <c r="K841" s="22" t="s">
        <v>2342</v>
      </c>
      <c r="L841" t="s">
        <v>2342</v>
      </c>
      <c r="M841" t="b">
        <f t="shared" si="26"/>
        <v>1</v>
      </c>
      <c r="N841" t="str">
        <f t="shared" si="27"/>
        <v>URG</v>
      </c>
    </row>
    <row r="842" spans="1:14" x14ac:dyDescent="0.2">
      <c r="A842" s="18">
        <v>141</v>
      </c>
      <c r="B842" s="19">
        <v>2200</v>
      </c>
      <c r="C842" s="19">
        <v>198</v>
      </c>
      <c r="D842" s="19">
        <v>198</v>
      </c>
      <c r="E842" s="20"/>
      <c r="F842" s="21">
        <v>43988</v>
      </c>
      <c r="G842" s="22" t="s">
        <v>1276</v>
      </c>
      <c r="I842" s="22" t="s">
        <v>2252</v>
      </c>
      <c r="J842" s="21">
        <v>43861</v>
      </c>
      <c r="K842" s="22" t="s">
        <v>104</v>
      </c>
      <c r="L842" t="s">
        <v>104</v>
      </c>
      <c r="M842" t="b">
        <f t="shared" si="26"/>
        <v>1</v>
      </c>
      <c r="N842" t="str">
        <f t="shared" si="27"/>
        <v>URG</v>
      </c>
    </row>
    <row r="843" spans="1:14" x14ac:dyDescent="0.2">
      <c r="A843" s="18">
        <v>183</v>
      </c>
      <c r="B843" s="19">
        <v>1500</v>
      </c>
      <c r="C843" s="19">
        <v>135</v>
      </c>
      <c r="D843" s="19">
        <v>135</v>
      </c>
      <c r="E843" s="20"/>
      <c r="F843" s="21">
        <v>44000</v>
      </c>
      <c r="G843" s="22" t="s">
        <v>1277</v>
      </c>
      <c r="I843" s="22" t="s">
        <v>2253</v>
      </c>
      <c r="J843" s="21">
        <v>43861</v>
      </c>
      <c r="K843" s="22" t="s">
        <v>104</v>
      </c>
      <c r="L843" t="s">
        <v>104</v>
      </c>
      <c r="M843" t="b">
        <f t="shared" si="26"/>
        <v>1</v>
      </c>
      <c r="N843" t="str">
        <f t="shared" si="27"/>
        <v>URG</v>
      </c>
    </row>
    <row r="844" spans="1:14" x14ac:dyDescent="0.2">
      <c r="A844" s="18">
        <v>127</v>
      </c>
      <c r="B844" s="19">
        <v>22500</v>
      </c>
      <c r="C844" s="19">
        <v>2025</v>
      </c>
      <c r="D844" s="19">
        <v>2025</v>
      </c>
      <c r="E844" s="20"/>
      <c r="F844" s="21">
        <v>43998</v>
      </c>
      <c r="G844" s="22" t="s">
        <v>1278</v>
      </c>
      <c r="I844" s="22" t="s">
        <v>2254</v>
      </c>
      <c r="J844" s="21">
        <v>43861</v>
      </c>
      <c r="K844" s="22" t="s">
        <v>102</v>
      </c>
      <c r="L844" t="s">
        <v>102</v>
      </c>
      <c r="M844" t="b">
        <f t="shared" si="26"/>
        <v>1</v>
      </c>
      <c r="N844" t="str">
        <f t="shared" si="27"/>
        <v>URG</v>
      </c>
    </row>
    <row r="845" spans="1:14" x14ac:dyDescent="0.2">
      <c r="A845" s="18">
        <v>242</v>
      </c>
      <c r="B845" s="19">
        <v>5000</v>
      </c>
      <c r="C845" s="19">
        <v>450</v>
      </c>
      <c r="D845" s="19">
        <v>450</v>
      </c>
      <c r="E845" s="20"/>
      <c r="F845" s="21">
        <v>44008</v>
      </c>
      <c r="G845" s="22" t="s">
        <v>1279</v>
      </c>
      <c r="I845" s="22" t="s">
        <v>2255</v>
      </c>
      <c r="J845" s="21">
        <v>43861</v>
      </c>
      <c r="K845" s="22" t="s">
        <v>102</v>
      </c>
      <c r="L845" t="s">
        <v>102</v>
      </c>
      <c r="M845" t="b">
        <f t="shared" si="26"/>
        <v>1</v>
      </c>
      <c r="N845" t="str">
        <f t="shared" si="27"/>
        <v>URG</v>
      </c>
    </row>
    <row r="846" spans="1:14" x14ac:dyDescent="0.2">
      <c r="A846" s="18">
        <v>63</v>
      </c>
      <c r="B846" s="19">
        <v>5000</v>
      </c>
      <c r="C846" s="19">
        <v>450</v>
      </c>
      <c r="D846" s="19">
        <v>450</v>
      </c>
      <c r="E846" s="20"/>
      <c r="F846" s="21">
        <v>44008</v>
      </c>
      <c r="G846" s="22" t="s">
        <v>1280</v>
      </c>
      <c r="I846" s="22" t="s">
        <v>2256</v>
      </c>
      <c r="J846" s="21">
        <v>43861</v>
      </c>
      <c r="K846" s="22" t="s">
        <v>102</v>
      </c>
      <c r="L846" t="s">
        <v>102</v>
      </c>
      <c r="M846" t="b">
        <f t="shared" si="26"/>
        <v>1</v>
      </c>
      <c r="N846" t="str">
        <f t="shared" si="27"/>
        <v>URG</v>
      </c>
    </row>
    <row r="847" spans="1:14" x14ac:dyDescent="0.2">
      <c r="A847" s="18">
        <v>246</v>
      </c>
      <c r="B847" s="19">
        <v>1250</v>
      </c>
      <c r="C847" s="19">
        <v>112.5</v>
      </c>
      <c r="D847" s="19">
        <v>112.5</v>
      </c>
      <c r="E847" s="20"/>
      <c r="F847" s="21">
        <v>44008</v>
      </c>
      <c r="G847" s="22" t="s">
        <v>1281</v>
      </c>
      <c r="I847" s="22" t="s">
        <v>2257</v>
      </c>
      <c r="J847" s="21">
        <v>43861</v>
      </c>
      <c r="K847" s="22" t="s">
        <v>102</v>
      </c>
      <c r="L847" t="s">
        <v>102</v>
      </c>
      <c r="M847" t="b">
        <f t="shared" si="26"/>
        <v>1</v>
      </c>
      <c r="N847" t="str">
        <f t="shared" si="27"/>
        <v>URG</v>
      </c>
    </row>
    <row r="848" spans="1:14" x14ac:dyDescent="0.2">
      <c r="A848" s="18">
        <v>242</v>
      </c>
      <c r="B848" s="19">
        <v>5000</v>
      </c>
      <c r="C848" s="19">
        <v>450</v>
      </c>
      <c r="D848" s="19">
        <v>450</v>
      </c>
      <c r="E848" s="20"/>
      <c r="F848" s="21">
        <v>44008</v>
      </c>
      <c r="G848" s="22" t="s">
        <v>1282</v>
      </c>
      <c r="I848" s="22" t="s">
        <v>2258</v>
      </c>
      <c r="J848" s="21">
        <v>43861</v>
      </c>
      <c r="K848" s="22" t="s">
        <v>102</v>
      </c>
      <c r="L848" t="s">
        <v>102</v>
      </c>
      <c r="M848" t="b">
        <f t="shared" si="26"/>
        <v>1</v>
      </c>
      <c r="N848" t="str">
        <f t="shared" si="27"/>
        <v>URG</v>
      </c>
    </row>
    <row r="849" spans="1:14" x14ac:dyDescent="0.2">
      <c r="A849" s="18">
        <v>21</v>
      </c>
      <c r="B849" s="19">
        <v>180000</v>
      </c>
      <c r="C849" s="19">
        <v>16200</v>
      </c>
      <c r="D849" s="19">
        <v>16200</v>
      </c>
      <c r="E849" s="20"/>
      <c r="F849" s="21">
        <v>44012</v>
      </c>
      <c r="G849" s="22" t="s">
        <v>1283</v>
      </c>
      <c r="I849" s="22" t="s">
        <v>2259</v>
      </c>
      <c r="J849" s="21">
        <v>43861</v>
      </c>
      <c r="K849" s="22" t="s">
        <v>102</v>
      </c>
      <c r="L849" t="s">
        <v>102</v>
      </c>
      <c r="M849" t="b">
        <f t="shared" si="26"/>
        <v>1</v>
      </c>
      <c r="N849" t="str">
        <f t="shared" si="27"/>
        <v>URG</v>
      </c>
    </row>
    <row r="850" spans="1:14" x14ac:dyDescent="0.2">
      <c r="A850" s="18">
        <v>21</v>
      </c>
      <c r="B850" s="19">
        <v>5000</v>
      </c>
      <c r="C850" s="19">
        <v>450</v>
      </c>
      <c r="D850" s="19">
        <v>450</v>
      </c>
      <c r="E850" s="20"/>
      <c r="F850" s="21">
        <v>44012</v>
      </c>
      <c r="G850" s="22" t="s">
        <v>1284</v>
      </c>
      <c r="I850" s="22" t="s">
        <v>2260</v>
      </c>
      <c r="J850" s="21">
        <v>43861</v>
      </c>
      <c r="K850" s="22" t="s">
        <v>102</v>
      </c>
      <c r="L850" t="s">
        <v>102</v>
      </c>
      <c r="M850" t="b">
        <f t="shared" si="26"/>
        <v>1</v>
      </c>
      <c r="N850" t="str">
        <f t="shared" si="27"/>
        <v>URG</v>
      </c>
    </row>
    <row r="851" spans="1:14" x14ac:dyDescent="0.2">
      <c r="A851" s="18">
        <v>283</v>
      </c>
      <c r="B851" s="19">
        <v>3750</v>
      </c>
      <c r="C851" s="19">
        <v>337.5</v>
      </c>
      <c r="D851" s="19">
        <v>337.5</v>
      </c>
      <c r="E851" s="20"/>
      <c r="F851" s="21">
        <v>44002</v>
      </c>
      <c r="G851" s="22" t="s">
        <v>1285</v>
      </c>
      <c r="I851" s="22" t="s">
        <v>2261</v>
      </c>
      <c r="J851" s="21">
        <v>43861</v>
      </c>
      <c r="K851" s="22" t="s">
        <v>434</v>
      </c>
      <c r="L851" t="s">
        <v>434</v>
      </c>
      <c r="M851" t="b">
        <f t="shared" si="26"/>
        <v>1</v>
      </c>
      <c r="N851" t="str">
        <f t="shared" si="27"/>
        <v>URG</v>
      </c>
    </row>
    <row r="852" spans="1:14" x14ac:dyDescent="0.2">
      <c r="A852" s="18">
        <v>215</v>
      </c>
      <c r="B852" s="19">
        <v>250</v>
      </c>
      <c r="C852" s="19">
        <v>22.5</v>
      </c>
      <c r="D852" s="19">
        <v>22.5</v>
      </c>
      <c r="E852" s="20"/>
      <c r="F852" s="21">
        <v>43985</v>
      </c>
      <c r="G852" s="22" t="s">
        <v>1286</v>
      </c>
      <c r="I852" s="22" t="s">
        <v>2262</v>
      </c>
      <c r="J852" s="21">
        <v>43861</v>
      </c>
      <c r="K852" s="22" t="s">
        <v>102</v>
      </c>
      <c r="L852" t="s">
        <v>102</v>
      </c>
      <c r="M852" t="b">
        <f t="shared" si="26"/>
        <v>1</v>
      </c>
      <c r="N852" t="str">
        <f t="shared" si="27"/>
        <v>URG</v>
      </c>
    </row>
    <row r="853" spans="1:14" x14ac:dyDescent="0.2">
      <c r="A853" s="18">
        <v>269</v>
      </c>
      <c r="B853" s="19">
        <v>20000</v>
      </c>
      <c r="C853" s="19">
        <v>1800</v>
      </c>
      <c r="D853" s="19">
        <v>1800</v>
      </c>
      <c r="E853" s="20"/>
      <c r="F853" s="21">
        <v>43990</v>
      </c>
      <c r="G853" s="22" t="s">
        <v>1287</v>
      </c>
      <c r="I853" s="22" t="s">
        <v>2263</v>
      </c>
      <c r="J853" s="21">
        <v>43861</v>
      </c>
      <c r="K853" s="22" t="s">
        <v>104</v>
      </c>
      <c r="L853" t="s">
        <v>104</v>
      </c>
      <c r="M853" t="b">
        <f t="shared" si="26"/>
        <v>1</v>
      </c>
      <c r="N853" t="str">
        <f t="shared" si="27"/>
        <v>URG</v>
      </c>
    </row>
    <row r="854" spans="1:14" x14ac:dyDescent="0.2">
      <c r="A854" s="18">
        <v>200</v>
      </c>
      <c r="B854" s="19">
        <v>43750</v>
      </c>
      <c r="C854" s="19">
        <v>3937.5</v>
      </c>
      <c r="D854" s="19">
        <v>3937.5</v>
      </c>
      <c r="E854" s="20"/>
      <c r="F854" s="21">
        <v>44004</v>
      </c>
      <c r="G854" s="22" t="s">
        <v>1288</v>
      </c>
      <c r="I854" s="22" t="s">
        <v>2264</v>
      </c>
      <c r="J854" s="21">
        <v>43861</v>
      </c>
      <c r="K854" s="22" t="s">
        <v>104</v>
      </c>
      <c r="L854" t="s">
        <v>104</v>
      </c>
      <c r="M854" t="b">
        <f t="shared" si="26"/>
        <v>1</v>
      </c>
      <c r="N854" t="str">
        <f t="shared" si="27"/>
        <v>URG</v>
      </c>
    </row>
    <row r="855" spans="1:14" x14ac:dyDescent="0.2">
      <c r="A855" s="18">
        <v>358</v>
      </c>
      <c r="B855" s="19">
        <v>37500</v>
      </c>
      <c r="C855" s="19">
        <v>3375</v>
      </c>
      <c r="D855" s="19">
        <v>3375</v>
      </c>
      <c r="E855" s="20"/>
      <c r="F855" s="21">
        <v>44004</v>
      </c>
      <c r="G855" s="22" t="s">
        <v>1289</v>
      </c>
      <c r="I855" s="22" t="s">
        <v>2265</v>
      </c>
      <c r="J855" s="21">
        <v>43861</v>
      </c>
      <c r="K855" s="22" t="s">
        <v>104</v>
      </c>
      <c r="L855" t="s">
        <v>104</v>
      </c>
      <c r="M855" t="b">
        <f t="shared" si="26"/>
        <v>1</v>
      </c>
      <c r="N855" t="str">
        <f t="shared" si="27"/>
        <v>URG</v>
      </c>
    </row>
    <row r="856" spans="1:14" x14ac:dyDescent="0.2">
      <c r="A856" s="18">
        <v>86</v>
      </c>
      <c r="B856" s="19">
        <v>2500</v>
      </c>
      <c r="C856" s="19">
        <v>225</v>
      </c>
      <c r="D856" s="19">
        <v>225</v>
      </c>
      <c r="E856" s="20"/>
      <c r="F856" s="21">
        <v>44004</v>
      </c>
      <c r="G856" s="22" t="s">
        <v>1290</v>
      </c>
      <c r="I856" s="22" t="s">
        <v>2266</v>
      </c>
      <c r="J856" s="21">
        <v>43861</v>
      </c>
      <c r="K856" s="22" t="s">
        <v>102</v>
      </c>
      <c r="L856" t="s">
        <v>102</v>
      </c>
      <c r="M856" t="b">
        <f t="shared" si="26"/>
        <v>1</v>
      </c>
      <c r="N856" t="str">
        <f t="shared" si="27"/>
        <v>URG</v>
      </c>
    </row>
    <row r="857" spans="1:14" x14ac:dyDescent="0.2">
      <c r="A857" s="18">
        <v>261</v>
      </c>
      <c r="B857" s="19">
        <v>37500</v>
      </c>
      <c r="C857" s="19">
        <v>3375</v>
      </c>
      <c r="D857" s="19">
        <v>3375</v>
      </c>
      <c r="E857" s="20"/>
      <c r="F857" s="21">
        <v>44004</v>
      </c>
      <c r="G857" s="22" t="s">
        <v>1291</v>
      </c>
      <c r="I857" s="22" t="s">
        <v>2267</v>
      </c>
      <c r="J857" s="21">
        <v>43861</v>
      </c>
      <c r="K857" s="22" t="s">
        <v>104</v>
      </c>
      <c r="L857" t="s">
        <v>104</v>
      </c>
      <c r="M857" t="b">
        <f t="shared" si="26"/>
        <v>1</v>
      </c>
      <c r="N857" t="str">
        <f t="shared" si="27"/>
        <v>URG</v>
      </c>
    </row>
    <row r="858" spans="1:14" x14ac:dyDescent="0.2">
      <c r="A858" s="18">
        <v>368</v>
      </c>
      <c r="B858" s="19">
        <v>100000</v>
      </c>
      <c r="C858" s="19">
        <v>9000</v>
      </c>
      <c r="D858" s="19">
        <v>9000</v>
      </c>
      <c r="E858" s="20"/>
      <c r="F858" s="21">
        <v>44004</v>
      </c>
      <c r="G858" s="22" t="s">
        <v>1292</v>
      </c>
      <c r="I858" s="22" t="s">
        <v>2268</v>
      </c>
      <c r="J858" s="21">
        <v>43861</v>
      </c>
      <c r="K858" s="22" t="s">
        <v>104</v>
      </c>
      <c r="L858" t="s">
        <v>104</v>
      </c>
      <c r="M858" t="b">
        <f t="shared" si="26"/>
        <v>1</v>
      </c>
      <c r="N858" t="str">
        <f t="shared" si="27"/>
        <v>URG</v>
      </c>
    </row>
    <row r="859" spans="1:14" x14ac:dyDescent="0.2">
      <c r="A859" s="18">
        <v>238</v>
      </c>
      <c r="B859" s="19">
        <v>1250</v>
      </c>
      <c r="C859" s="19">
        <v>112.5</v>
      </c>
      <c r="D859" s="19">
        <v>112.5</v>
      </c>
      <c r="E859" s="20"/>
      <c r="F859" s="21">
        <v>44006</v>
      </c>
      <c r="G859" s="22" t="s">
        <v>1293</v>
      </c>
      <c r="I859" s="22" t="s">
        <v>2269</v>
      </c>
      <c r="J859" s="21">
        <v>43861</v>
      </c>
      <c r="K859" s="22" t="s">
        <v>102</v>
      </c>
      <c r="L859" t="s">
        <v>102</v>
      </c>
      <c r="M859" t="b">
        <f t="shared" si="26"/>
        <v>1</v>
      </c>
      <c r="N859" t="str">
        <f t="shared" si="27"/>
        <v>URG</v>
      </c>
    </row>
    <row r="860" spans="1:14" x14ac:dyDescent="0.2">
      <c r="A860" s="18">
        <v>209</v>
      </c>
      <c r="B860" s="19">
        <v>2000</v>
      </c>
      <c r="C860" s="19">
        <v>180</v>
      </c>
      <c r="D860" s="19">
        <v>180</v>
      </c>
      <c r="E860" s="20"/>
      <c r="F860" s="21">
        <v>44006</v>
      </c>
      <c r="G860" s="22" t="s">
        <v>1294</v>
      </c>
      <c r="I860" s="22" t="s">
        <v>2270</v>
      </c>
      <c r="J860" s="21">
        <v>43861</v>
      </c>
      <c r="K860" s="22" t="s">
        <v>104</v>
      </c>
      <c r="L860" t="s">
        <v>104</v>
      </c>
      <c r="M860" t="b">
        <f t="shared" si="26"/>
        <v>1</v>
      </c>
      <c r="N860" t="str">
        <f t="shared" si="27"/>
        <v>URG</v>
      </c>
    </row>
    <row r="861" spans="1:14" x14ac:dyDescent="0.2">
      <c r="A861" s="18">
        <v>164</v>
      </c>
      <c r="B861" s="19">
        <v>10000</v>
      </c>
      <c r="C861" s="19">
        <v>900</v>
      </c>
      <c r="D861" s="19">
        <v>900</v>
      </c>
      <c r="E861" s="20"/>
      <c r="F861" s="21">
        <v>43987</v>
      </c>
      <c r="G861" s="22" t="s">
        <v>1295</v>
      </c>
      <c r="I861" s="22" t="s">
        <v>2271</v>
      </c>
      <c r="J861" s="21">
        <v>43861</v>
      </c>
      <c r="K861" s="22" t="s">
        <v>102</v>
      </c>
      <c r="L861" t="s">
        <v>102</v>
      </c>
      <c r="M861" t="b">
        <f t="shared" si="26"/>
        <v>1</v>
      </c>
      <c r="N861" t="str">
        <f t="shared" si="27"/>
        <v>URG</v>
      </c>
    </row>
    <row r="862" spans="1:14" x14ac:dyDescent="0.2">
      <c r="A862" s="18">
        <v>74</v>
      </c>
      <c r="B862" s="19">
        <v>33000</v>
      </c>
      <c r="C862" s="19">
        <v>2970</v>
      </c>
      <c r="D862" s="19">
        <v>2970</v>
      </c>
      <c r="E862" s="20"/>
      <c r="F862" s="21">
        <v>43999</v>
      </c>
      <c r="G862" s="22" t="s">
        <v>1296</v>
      </c>
      <c r="I862" s="22" t="s">
        <v>2272</v>
      </c>
      <c r="J862" s="21">
        <v>43861</v>
      </c>
      <c r="K862" s="22" t="s">
        <v>102</v>
      </c>
      <c r="L862" t="s">
        <v>102</v>
      </c>
      <c r="M862" t="b">
        <f t="shared" si="26"/>
        <v>1</v>
      </c>
      <c r="N862" t="str">
        <f t="shared" si="27"/>
        <v>URG</v>
      </c>
    </row>
    <row r="863" spans="1:14" x14ac:dyDescent="0.2">
      <c r="A863" s="18">
        <v>171</v>
      </c>
      <c r="B863" s="19">
        <v>3000</v>
      </c>
      <c r="C863" s="19">
        <v>270</v>
      </c>
      <c r="D863" s="19">
        <v>270</v>
      </c>
      <c r="E863" s="20"/>
      <c r="F863" s="21">
        <v>43985</v>
      </c>
      <c r="G863" s="22" t="s">
        <v>1297</v>
      </c>
      <c r="I863" s="22" t="s">
        <v>2273</v>
      </c>
      <c r="J863" s="21">
        <v>43860</v>
      </c>
      <c r="K863" s="22" t="s">
        <v>102</v>
      </c>
      <c r="L863" t="s">
        <v>102</v>
      </c>
      <c r="M863" t="b">
        <f t="shared" si="26"/>
        <v>1</v>
      </c>
      <c r="N863" t="str">
        <f t="shared" si="27"/>
        <v>URG</v>
      </c>
    </row>
    <row r="864" spans="1:14" x14ac:dyDescent="0.2">
      <c r="A864" s="18">
        <v>50</v>
      </c>
      <c r="B864" s="19">
        <v>250</v>
      </c>
      <c r="C864" s="19">
        <v>22.5</v>
      </c>
      <c r="D864" s="19">
        <v>22.5</v>
      </c>
      <c r="E864" s="20"/>
      <c r="F864" s="21">
        <v>44006</v>
      </c>
      <c r="G864" s="22" t="s">
        <v>1298</v>
      </c>
      <c r="I864" s="22" t="s">
        <v>2274</v>
      </c>
      <c r="J864" s="21">
        <v>43853</v>
      </c>
      <c r="K864" s="22" t="s">
        <v>102</v>
      </c>
      <c r="L864" t="s">
        <v>102</v>
      </c>
      <c r="M864" t="b">
        <f t="shared" si="26"/>
        <v>1</v>
      </c>
      <c r="N864" t="str">
        <f t="shared" si="27"/>
        <v>URG</v>
      </c>
    </row>
    <row r="865" spans="1:14" x14ac:dyDescent="0.2">
      <c r="A865" s="18">
        <v>218</v>
      </c>
      <c r="B865" s="19">
        <v>31250</v>
      </c>
      <c r="C865" s="19">
        <v>2812.5</v>
      </c>
      <c r="D865" s="19">
        <v>2812.5</v>
      </c>
      <c r="E865" s="20"/>
      <c r="F865" s="21">
        <v>44004</v>
      </c>
      <c r="G865" s="22" t="s">
        <v>1299</v>
      </c>
      <c r="I865" s="22" t="s">
        <v>2275</v>
      </c>
      <c r="J865" s="21">
        <v>43852</v>
      </c>
      <c r="K865" s="22" t="s">
        <v>104</v>
      </c>
      <c r="L865" t="s">
        <v>104</v>
      </c>
      <c r="M865" t="b">
        <f t="shared" si="26"/>
        <v>1</v>
      </c>
      <c r="N865" t="str">
        <f t="shared" si="27"/>
        <v>URG</v>
      </c>
    </row>
    <row r="866" spans="1:14" x14ac:dyDescent="0.2">
      <c r="A866" s="18">
        <v>276</v>
      </c>
      <c r="B866" s="19">
        <v>50000</v>
      </c>
      <c r="C866" s="19">
        <v>4500</v>
      </c>
      <c r="D866" s="19">
        <v>4500</v>
      </c>
      <c r="E866" s="20"/>
      <c r="F866" s="21">
        <v>44000</v>
      </c>
      <c r="G866" s="22" t="s">
        <v>1300</v>
      </c>
      <c r="I866" s="22" t="s">
        <v>2276</v>
      </c>
      <c r="J866" s="21">
        <v>43846</v>
      </c>
      <c r="K866" s="22" t="s">
        <v>431</v>
      </c>
      <c r="L866" t="s">
        <v>431</v>
      </c>
      <c r="M866" t="b">
        <f t="shared" si="26"/>
        <v>1</v>
      </c>
      <c r="N866" t="str">
        <f t="shared" si="27"/>
        <v>URG</v>
      </c>
    </row>
    <row r="867" spans="1:14" x14ac:dyDescent="0.2">
      <c r="A867" s="18">
        <v>276</v>
      </c>
      <c r="B867" s="19">
        <v>50000</v>
      </c>
      <c r="C867" s="19">
        <v>4500</v>
      </c>
      <c r="D867" s="19">
        <v>4500</v>
      </c>
      <c r="E867" s="20"/>
      <c r="F867" s="21">
        <v>43986</v>
      </c>
      <c r="G867" s="22" t="s">
        <v>1301</v>
      </c>
      <c r="I867" s="22" t="s">
        <v>2277</v>
      </c>
      <c r="J867" s="21">
        <v>43846</v>
      </c>
      <c r="K867" s="22" t="s">
        <v>431</v>
      </c>
      <c r="L867" t="s">
        <v>431</v>
      </c>
      <c r="M867" t="b">
        <f t="shared" si="26"/>
        <v>1</v>
      </c>
      <c r="N867" t="str">
        <f t="shared" si="27"/>
        <v>URG</v>
      </c>
    </row>
    <row r="868" spans="1:14" x14ac:dyDescent="0.2">
      <c r="A868" s="18">
        <v>127</v>
      </c>
      <c r="B868" s="19">
        <v>10000</v>
      </c>
      <c r="C868" s="19">
        <v>900</v>
      </c>
      <c r="D868" s="19">
        <v>900</v>
      </c>
      <c r="E868" s="20"/>
      <c r="F868" s="21">
        <v>43983</v>
      </c>
      <c r="G868" s="22" t="s">
        <v>1302</v>
      </c>
      <c r="I868" s="22" t="s">
        <v>2278</v>
      </c>
      <c r="J868" s="21">
        <v>43835</v>
      </c>
      <c r="K868" s="22" t="s">
        <v>102</v>
      </c>
      <c r="L868" t="s">
        <v>102</v>
      </c>
      <c r="M868" t="b">
        <f t="shared" si="26"/>
        <v>1</v>
      </c>
      <c r="N868" t="str">
        <f t="shared" si="27"/>
        <v>URG</v>
      </c>
    </row>
    <row r="869" spans="1:14" x14ac:dyDescent="0.2">
      <c r="A869" s="18">
        <v>400</v>
      </c>
      <c r="B869" s="19">
        <v>8750</v>
      </c>
      <c r="C869" s="19">
        <v>787.5</v>
      </c>
      <c r="D869" s="19">
        <v>787.5</v>
      </c>
      <c r="E869" s="20"/>
      <c r="F869" s="21">
        <v>43990</v>
      </c>
      <c r="G869" s="22" t="s">
        <v>1303</v>
      </c>
      <c r="I869" s="22" t="s">
        <v>2279</v>
      </c>
      <c r="J869" s="21">
        <v>43835</v>
      </c>
      <c r="K869" s="22" t="s">
        <v>102</v>
      </c>
      <c r="L869" t="s">
        <v>102</v>
      </c>
      <c r="M869" t="b">
        <f t="shared" si="26"/>
        <v>1</v>
      </c>
      <c r="N869" t="str">
        <f t="shared" si="27"/>
        <v>URG</v>
      </c>
    </row>
    <row r="870" spans="1:14" x14ac:dyDescent="0.2">
      <c r="A870" s="18">
        <v>9</v>
      </c>
      <c r="B870" s="19">
        <v>750000</v>
      </c>
      <c r="C870" s="19">
        <v>67500</v>
      </c>
      <c r="D870" s="19">
        <v>67500</v>
      </c>
      <c r="E870" s="20"/>
      <c r="F870" s="21">
        <v>43983</v>
      </c>
      <c r="G870" s="22" t="s">
        <v>1304</v>
      </c>
      <c r="I870" s="22" t="s">
        <v>2280</v>
      </c>
      <c r="J870" s="21">
        <v>43830</v>
      </c>
      <c r="K870" s="22" t="s">
        <v>428</v>
      </c>
      <c r="L870" t="s">
        <v>428</v>
      </c>
      <c r="M870" t="b">
        <f t="shared" si="26"/>
        <v>1</v>
      </c>
      <c r="N870" t="str">
        <f t="shared" si="27"/>
        <v>URG</v>
      </c>
    </row>
    <row r="871" spans="1:14" x14ac:dyDescent="0.2">
      <c r="A871" s="18">
        <v>6</v>
      </c>
      <c r="B871" s="19">
        <v>250</v>
      </c>
      <c r="C871" s="19">
        <v>22.5</v>
      </c>
      <c r="D871" s="19">
        <v>22.5</v>
      </c>
      <c r="E871" s="20"/>
      <c r="F871" s="21">
        <v>44001</v>
      </c>
      <c r="G871" s="22" t="s">
        <v>1305</v>
      </c>
      <c r="I871" s="22" t="s">
        <v>2281</v>
      </c>
      <c r="J871" s="21">
        <v>43830</v>
      </c>
      <c r="K871" s="22" t="s">
        <v>102</v>
      </c>
      <c r="L871" t="s">
        <v>102</v>
      </c>
      <c r="M871" t="b">
        <f t="shared" si="26"/>
        <v>1</v>
      </c>
      <c r="N871" t="str">
        <f t="shared" si="27"/>
        <v>URG</v>
      </c>
    </row>
    <row r="872" spans="1:14" x14ac:dyDescent="0.2">
      <c r="A872" s="18">
        <v>230</v>
      </c>
      <c r="B872" s="19">
        <v>10000</v>
      </c>
      <c r="C872" s="19">
        <v>900</v>
      </c>
      <c r="D872" s="19">
        <v>900</v>
      </c>
      <c r="E872" s="20"/>
      <c r="F872" s="21">
        <v>44007</v>
      </c>
      <c r="G872" s="22" t="s">
        <v>1306</v>
      </c>
      <c r="I872" s="22" t="s">
        <v>2282</v>
      </c>
      <c r="J872" s="21">
        <v>43830</v>
      </c>
      <c r="K872" s="22" t="s">
        <v>8</v>
      </c>
      <c r="L872" t="s">
        <v>8</v>
      </c>
      <c r="M872" t="b">
        <f t="shared" si="26"/>
        <v>1</v>
      </c>
      <c r="N872" t="str">
        <f t="shared" si="27"/>
        <v>URG</v>
      </c>
    </row>
    <row r="873" spans="1:14" x14ac:dyDescent="0.2">
      <c r="A873" s="18">
        <v>94</v>
      </c>
      <c r="B873" s="19">
        <v>7500</v>
      </c>
      <c r="C873" s="19">
        <v>675</v>
      </c>
      <c r="D873" s="19">
        <v>675</v>
      </c>
      <c r="E873" s="20"/>
      <c r="F873" s="21">
        <v>44007</v>
      </c>
      <c r="G873" s="22" t="s">
        <v>1307</v>
      </c>
      <c r="I873" s="22" t="s">
        <v>2283</v>
      </c>
      <c r="J873" s="21">
        <v>43830</v>
      </c>
      <c r="K873" s="22" t="s">
        <v>102</v>
      </c>
      <c r="L873" t="s">
        <v>102</v>
      </c>
      <c r="M873" t="b">
        <f t="shared" si="26"/>
        <v>1</v>
      </c>
      <c r="N873" t="str">
        <f t="shared" si="27"/>
        <v>URG</v>
      </c>
    </row>
    <row r="874" spans="1:14" x14ac:dyDescent="0.2">
      <c r="A874" s="18">
        <v>2</v>
      </c>
      <c r="B874" s="19">
        <v>12250</v>
      </c>
      <c r="C874" s="19">
        <v>1102.5</v>
      </c>
      <c r="D874" s="19">
        <v>1102.5</v>
      </c>
      <c r="E874" s="20"/>
      <c r="F874" s="21">
        <v>44007</v>
      </c>
      <c r="G874" s="22" t="s">
        <v>1308</v>
      </c>
      <c r="I874" s="22" t="s">
        <v>2284</v>
      </c>
      <c r="J874" s="21">
        <v>43830</v>
      </c>
      <c r="K874" s="22" t="s">
        <v>102</v>
      </c>
      <c r="L874" t="s">
        <v>102</v>
      </c>
      <c r="M874" t="b">
        <f t="shared" si="26"/>
        <v>1</v>
      </c>
      <c r="N874" t="str">
        <f t="shared" si="27"/>
        <v>URG</v>
      </c>
    </row>
    <row r="875" spans="1:14" x14ac:dyDescent="0.2">
      <c r="A875" s="18">
        <v>105</v>
      </c>
      <c r="B875" s="19">
        <v>380</v>
      </c>
      <c r="C875" s="19">
        <v>34.25</v>
      </c>
      <c r="D875" s="19">
        <v>34.25</v>
      </c>
      <c r="E875" s="20"/>
      <c r="F875" s="21">
        <v>43992</v>
      </c>
      <c r="G875" s="22" t="s">
        <v>1309</v>
      </c>
      <c r="I875" s="22" t="s">
        <v>2285</v>
      </c>
      <c r="J875" s="21">
        <v>43830</v>
      </c>
      <c r="K875" s="22" t="s">
        <v>102</v>
      </c>
      <c r="L875" t="s">
        <v>102</v>
      </c>
      <c r="M875" t="b">
        <f t="shared" si="26"/>
        <v>1</v>
      </c>
      <c r="N875" t="str">
        <f t="shared" si="27"/>
        <v>URG</v>
      </c>
    </row>
    <row r="876" spans="1:14" x14ac:dyDescent="0.2">
      <c r="A876" s="18">
        <v>43</v>
      </c>
      <c r="B876" s="19">
        <v>250</v>
      </c>
      <c r="C876" s="19">
        <v>22.5</v>
      </c>
      <c r="D876" s="19">
        <v>22.5</v>
      </c>
      <c r="E876" s="20"/>
      <c r="F876" s="21">
        <v>44000</v>
      </c>
      <c r="G876" s="22" t="s">
        <v>1310</v>
      </c>
      <c r="I876" s="22" t="s">
        <v>2286</v>
      </c>
      <c r="J876" s="21">
        <v>43830</v>
      </c>
      <c r="K876" s="22" t="s">
        <v>102</v>
      </c>
      <c r="L876" t="s">
        <v>102</v>
      </c>
      <c r="M876" t="b">
        <f t="shared" si="26"/>
        <v>1</v>
      </c>
      <c r="N876" t="str">
        <f t="shared" si="27"/>
        <v>URG</v>
      </c>
    </row>
    <row r="877" spans="1:14" x14ac:dyDescent="0.2">
      <c r="A877" s="18">
        <v>192</v>
      </c>
      <c r="B877" s="19">
        <v>500</v>
      </c>
      <c r="C877" s="19">
        <v>45</v>
      </c>
      <c r="D877" s="19">
        <v>45</v>
      </c>
      <c r="E877" s="20"/>
      <c r="F877" s="21">
        <v>43998</v>
      </c>
      <c r="G877" s="22" t="s">
        <v>1311</v>
      </c>
      <c r="I877" s="22" t="s">
        <v>2287</v>
      </c>
      <c r="J877" s="21">
        <v>43830</v>
      </c>
      <c r="K877" s="22" t="s">
        <v>102</v>
      </c>
      <c r="L877" t="s">
        <v>102</v>
      </c>
      <c r="M877" t="b">
        <f t="shared" si="26"/>
        <v>1</v>
      </c>
      <c r="N877" t="str">
        <f t="shared" si="27"/>
        <v>URG</v>
      </c>
    </row>
    <row r="878" spans="1:14" x14ac:dyDescent="0.2">
      <c r="A878" s="18">
        <v>351</v>
      </c>
      <c r="B878" s="19">
        <v>1250</v>
      </c>
      <c r="C878" s="19">
        <v>112.5</v>
      </c>
      <c r="D878" s="19">
        <v>112.5</v>
      </c>
      <c r="E878" s="20"/>
      <c r="F878" s="21">
        <v>43998</v>
      </c>
      <c r="G878" s="22" t="s">
        <v>1312</v>
      </c>
      <c r="I878" s="22" t="s">
        <v>2288</v>
      </c>
      <c r="J878" s="21">
        <v>43830</v>
      </c>
      <c r="K878" s="22" t="s">
        <v>102</v>
      </c>
      <c r="L878" t="s">
        <v>102</v>
      </c>
      <c r="M878" t="b">
        <f t="shared" si="26"/>
        <v>1</v>
      </c>
      <c r="N878" t="str">
        <f t="shared" si="27"/>
        <v>URG</v>
      </c>
    </row>
    <row r="879" spans="1:14" x14ac:dyDescent="0.2">
      <c r="A879" s="18">
        <v>239</v>
      </c>
      <c r="B879" s="19">
        <v>20000</v>
      </c>
      <c r="C879" s="19">
        <v>1800</v>
      </c>
      <c r="D879" s="19">
        <v>1800</v>
      </c>
      <c r="E879" s="20"/>
      <c r="F879" s="21">
        <v>43986</v>
      </c>
      <c r="G879" s="22" t="s">
        <v>1313</v>
      </c>
      <c r="I879" s="22" t="s">
        <v>2289</v>
      </c>
      <c r="J879" s="21">
        <v>43830</v>
      </c>
      <c r="K879" s="22" t="s">
        <v>2336</v>
      </c>
      <c r="L879" t="s">
        <v>2336</v>
      </c>
      <c r="M879" t="b">
        <f t="shared" si="26"/>
        <v>1</v>
      </c>
      <c r="N879" t="str">
        <f t="shared" si="27"/>
        <v>URG</v>
      </c>
    </row>
    <row r="880" spans="1:14" x14ac:dyDescent="0.2">
      <c r="A880" s="18">
        <v>28</v>
      </c>
      <c r="B880" s="19">
        <v>30000</v>
      </c>
      <c r="C880" s="19">
        <v>2700</v>
      </c>
      <c r="D880" s="19">
        <v>2700</v>
      </c>
      <c r="E880" s="20"/>
      <c r="F880" s="21">
        <v>44001</v>
      </c>
      <c r="G880" s="22" t="s">
        <v>1314</v>
      </c>
      <c r="I880" s="22" t="s">
        <v>2290</v>
      </c>
      <c r="J880" s="21">
        <v>43830</v>
      </c>
      <c r="K880" s="22" t="s">
        <v>102</v>
      </c>
      <c r="L880" t="s">
        <v>102</v>
      </c>
      <c r="M880" t="b">
        <f t="shared" si="26"/>
        <v>1</v>
      </c>
      <c r="N880" t="str">
        <f t="shared" si="27"/>
        <v>URG</v>
      </c>
    </row>
    <row r="881" spans="1:14" x14ac:dyDescent="0.2">
      <c r="A881" s="18">
        <v>205</v>
      </c>
      <c r="B881" s="19">
        <v>80000</v>
      </c>
      <c r="C881" s="19">
        <v>7200</v>
      </c>
      <c r="D881" s="19">
        <v>7200</v>
      </c>
      <c r="E881" s="20"/>
      <c r="F881" s="21">
        <v>44001</v>
      </c>
      <c r="G881" s="22" t="s">
        <v>1315</v>
      </c>
      <c r="I881" s="22" t="s">
        <v>2291</v>
      </c>
      <c r="J881" s="21">
        <v>43830</v>
      </c>
      <c r="K881" s="22" t="s">
        <v>434</v>
      </c>
      <c r="L881" t="s">
        <v>434</v>
      </c>
      <c r="M881" t="b">
        <f t="shared" si="26"/>
        <v>1</v>
      </c>
      <c r="N881" t="str">
        <f t="shared" si="27"/>
        <v>URG</v>
      </c>
    </row>
    <row r="882" spans="1:14" x14ac:dyDescent="0.2">
      <c r="A882" s="18">
        <v>12</v>
      </c>
      <c r="B882" s="19">
        <v>125000</v>
      </c>
      <c r="C882" s="19">
        <v>11250</v>
      </c>
      <c r="D882" s="19">
        <v>11250</v>
      </c>
      <c r="E882" s="20"/>
      <c r="F882" s="21">
        <v>44000</v>
      </c>
      <c r="G882" s="22" t="s">
        <v>1316</v>
      </c>
      <c r="I882" s="22" t="s">
        <v>2292</v>
      </c>
      <c r="J882" s="21">
        <v>43830</v>
      </c>
      <c r="K882" s="22" t="s">
        <v>102</v>
      </c>
      <c r="L882" t="s">
        <v>102</v>
      </c>
      <c r="M882" t="b">
        <f t="shared" si="26"/>
        <v>1</v>
      </c>
      <c r="N882" t="str">
        <f t="shared" si="27"/>
        <v>URG</v>
      </c>
    </row>
    <row r="883" spans="1:14" x14ac:dyDescent="0.2">
      <c r="A883" s="18">
        <v>73</v>
      </c>
      <c r="B883" s="19">
        <v>5000</v>
      </c>
      <c r="C883" s="19">
        <v>450</v>
      </c>
      <c r="D883" s="19">
        <v>450</v>
      </c>
      <c r="E883" s="20"/>
      <c r="F883" s="21">
        <v>44008</v>
      </c>
      <c r="G883" s="22" t="s">
        <v>1317</v>
      </c>
      <c r="I883" s="22" t="s">
        <v>2293</v>
      </c>
      <c r="J883" s="21">
        <v>43830</v>
      </c>
      <c r="K883" s="22" t="s">
        <v>102</v>
      </c>
      <c r="L883" t="s">
        <v>102</v>
      </c>
      <c r="M883" t="b">
        <f t="shared" si="26"/>
        <v>1</v>
      </c>
      <c r="N883" t="str">
        <f t="shared" si="27"/>
        <v>URG</v>
      </c>
    </row>
    <row r="884" spans="1:14" x14ac:dyDescent="0.2">
      <c r="A884" s="18">
        <v>109</v>
      </c>
      <c r="B884" s="19">
        <v>500</v>
      </c>
      <c r="C884" s="19">
        <v>45</v>
      </c>
      <c r="D884" s="19">
        <v>45</v>
      </c>
      <c r="E884" s="20"/>
      <c r="F884" s="21">
        <v>44008</v>
      </c>
      <c r="G884" s="22" t="s">
        <v>1318</v>
      </c>
      <c r="I884" s="22" t="s">
        <v>2294</v>
      </c>
      <c r="J884" s="21">
        <v>43830</v>
      </c>
      <c r="K884" s="22" t="s">
        <v>102</v>
      </c>
      <c r="L884" t="s">
        <v>102</v>
      </c>
      <c r="M884" t="b">
        <f t="shared" si="26"/>
        <v>1</v>
      </c>
      <c r="N884" t="str">
        <f t="shared" si="27"/>
        <v>URG</v>
      </c>
    </row>
    <row r="885" spans="1:14" x14ac:dyDescent="0.2">
      <c r="A885" s="18">
        <v>112</v>
      </c>
      <c r="B885" s="19">
        <v>2500</v>
      </c>
      <c r="C885" s="19">
        <v>225</v>
      </c>
      <c r="D885" s="19">
        <v>225</v>
      </c>
      <c r="E885" s="20"/>
      <c r="F885" s="21">
        <v>44008</v>
      </c>
      <c r="G885" s="22" t="s">
        <v>1319</v>
      </c>
      <c r="I885" s="22" t="s">
        <v>2295</v>
      </c>
      <c r="J885" s="21">
        <v>43830</v>
      </c>
      <c r="K885" s="22" t="s">
        <v>102</v>
      </c>
      <c r="L885" t="s">
        <v>102</v>
      </c>
      <c r="M885" t="b">
        <f t="shared" si="26"/>
        <v>1</v>
      </c>
      <c r="N885" t="str">
        <f t="shared" si="27"/>
        <v>URG</v>
      </c>
    </row>
    <row r="886" spans="1:14" x14ac:dyDescent="0.2">
      <c r="A886" s="18">
        <v>150</v>
      </c>
      <c r="B886" s="19">
        <v>7500</v>
      </c>
      <c r="C886" s="19">
        <v>675</v>
      </c>
      <c r="D886" s="19">
        <v>675</v>
      </c>
      <c r="E886" s="20"/>
      <c r="F886" s="21">
        <v>44008</v>
      </c>
      <c r="G886" s="22" t="s">
        <v>1320</v>
      </c>
      <c r="I886" s="22" t="s">
        <v>2296</v>
      </c>
      <c r="J886" s="21">
        <v>43830</v>
      </c>
      <c r="K886" s="22" t="s">
        <v>102</v>
      </c>
      <c r="L886" t="s">
        <v>102</v>
      </c>
      <c r="M886" t="b">
        <f t="shared" si="26"/>
        <v>1</v>
      </c>
      <c r="N886" t="str">
        <f t="shared" si="27"/>
        <v>URG</v>
      </c>
    </row>
    <row r="887" spans="1:14" x14ac:dyDescent="0.2">
      <c r="A887" s="18">
        <v>256</v>
      </c>
      <c r="B887" s="19">
        <v>1000</v>
      </c>
      <c r="C887" s="19">
        <v>90</v>
      </c>
      <c r="D887" s="19">
        <v>90</v>
      </c>
      <c r="E887" s="20"/>
      <c r="F887" s="21">
        <v>44008</v>
      </c>
      <c r="G887" s="22" t="s">
        <v>1321</v>
      </c>
      <c r="I887" s="22" t="s">
        <v>2297</v>
      </c>
      <c r="J887" s="21">
        <v>43830</v>
      </c>
      <c r="K887" s="22" t="s">
        <v>102</v>
      </c>
      <c r="L887" t="s">
        <v>102</v>
      </c>
      <c r="M887" t="b">
        <f t="shared" si="26"/>
        <v>1</v>
      </c>
      <c r="N887" t="str">
        <f t="shared" si="27"/>
        <v>URG</v>
      </c>
    </row>
    <row r="888" spans="1:14" x14ac:dyDescent="0.2">
      <c r="A888" s="18">
        <v>405</v>
      </c>
      <c r="B888" s="19">
        <v>750</v>
      </c>
      <c r="C888" s="19">
        <v>67.5</v>
      </c>
      <c r="D888" s="19">
        <v>67.5</v>
      </c>
      <c r="E888" s="20"/>
      <c r="F888" s="21">
        <v>44008</v>
      </c>
      <c r="G888" s="22" t="s">
        <v>1322</v>
      </c>
      <c r="I888" s="22" t="s">
        <v>2298</v>
      </c>
      <c r="J888" s="21">
        <v>43830</v>
      </c>
      <c r="K888" s="22" t="s">
        <v>8</v>
      </c>
      <c r="L888" t="s">
        <v>8</v>
      </c>
      <c r="M888" t="b">
        <f t="shared" si="26"/>
        <v>1</v>
      </c>
      <c r="N888" t="str">
        <f t="shared" si="27"/>
        <v>URG</v>
      </c>
    </row>
    <row r="889" spans="1:14" x14ac:dyDescent="0.2">
      <c r="A889" s="18">
        <v>95</v>
      </c>
      <c r="B889" s="19">
        <v>12250</v>
      </c>
      <c r="C889" s="19">
        <v>1102.5</v>
      </c>
      <c r="D889" s="19">
        <v>1102.5</v>
      </c>
      <c r="E889" s="20"/>
      <c r="F889" s="21">
        <v>44008</v>
      </c>
      <c r="G889" s="22" t="s">
        <v>1323</v>
      </c>
      <c r="I889" s="22" t="s">
        <v>2299</v>
      </c>
      <c r="J889" s="21">
        <v>43830</v>
      </c>
      <c r="K889" s="22" t="s">
        <v>102</v>
      </c>
      <c r="L889" t="s">
        <v>102</v>
      </c>
      <c r="M889" t="b">
        <f t="shared" si="26"/>
        <v>1</v>
      </c>
      <c r="N889" t="str">
        <f t="shared" si="27"/>
        <v>URG</v>
      </c>
    </row>
    <row r="890" spans="1:14" x14ac:dyDescent="0.2">
      <c r="A890" s="18">
        <v>119</v>
      </c>
      <c r="B890" s="19">
        <v>15000</v>
      </c>
      <c r="C890" s="19">
        <v>1350</v>
      </c>
      <c r="D890" s="19">
        <v>1350</v>
      </c>
      <c r="E890" s="20"/>
      <c r="F890" s="21">
        <v>44008</v>
      </c>
      <c r="G890" s="22" t="s">
        <v>1324</v>
      </c>
      <c r="I890" s="22" t="s">
        <v>2300</v>
      </c>
      <c r="J890" s="21">
        <v>43830</v>
      </c>
      <c r="K890" s="22" t="s">
        <v>102</v>
      </c>
      <c r="L890" t="s">
        <v>102</v>
      </c>
      <c r="M890" t="b">
        <f t="shared" si="26"/>
        <v>1</v>
      </c>
      <c r="N890" t="str">
        <f t="shared" si="27"/>
        <v>URG</v>
      </c>
    </row>
    <row r="891" spans="1:14" x14ac:dyDescent="0.2">
      <c r="A891" s="18">
        <v>26</v>
      </c>
      <c r="B891" s="19">
        <v>5000</v>
      </c>
      <c r="C891" s="19">
        <v>450</v>
      </c>
      <c r="D891" s="19">
        <v>450</v>
      </c>
      <c r="E891" s="20"/>
      <c r="F891" s="21">
        <v>44008</v>
      </c>
      <c r="G891" s="22" t="s">
        <v>1325</v>
      </c>
      <c r="I891" s="22" t="s">
        <v>2301</v>
      </c>
      <c r="J891" s="21">
        <v>43830</v>
      </c>
      <c r="K891" s="22" t="s">
        <v>102</v>
      </c>
      <c r="L891" t="s">
        <v>102</v>
      </c>
      <c r="M891" t="b">
        <f t="shared" si="26"/>
        <v>1</v>
      </c>
      <c r="N891" t="str">
        <f t="shared" si="27"/>
        <v>URG</v>
      </c>
    </row>
    <row r="892" spans="1:14" x14ac:dyDescent="0.2">
      <c r="A892" s="18">
        <v>26</v>
      </c>
      <c r="B892" s="19">
        <v>12500</v>
      </c>
      <c r="C892" s="19">
        <v>1125</v>
      </c>
      <c r="D892" s="19">
        <v>1125</v>
      </c>
      <c r="E892" s="20"/>
      <c r="F892" s="21">
        <v>44008</v>
      </c>
      <c r="G892" s="22" t="s">
        <v>1326</v>
      </c>
      <c r="I892" s="22" t="s">
        <v>2302</v>
      </c>
      <c r="J892" s="21">
        <v>43830</v>
      </c>
      <c r="K892" s="22" t="s">
        <v>102</v>
      </c>
      <c r="L892" t="s">
        <v>102</v>
      </c>
      <c r="M892" t="b">
        <f t="shared" si="26"/>
        <v>1</v>
      </c>
      <c r="N892" t="str">
        <f t="shared" si="27"/>
        <v>URG</v>
      </c>
    </row>
    <row r="893" spans="1:14" x14ac:dyDescent="0.2">
      <c r="A893" s="18">
        <v>112</v>
      </c>
      <c r="B893" s="19">
        <v>20000</v>
      </c>
      <c r="C893" s="19">
        <v>1800</v>
      </c>
      <c r="D893" s="19">
        <v>1800</v>
      </c>
      <c r="E893" s="20"/>
      <c r="F893" s="21">
        <v>44008</v>
      </c>
      <c r="G893" s="22" t="s">
        <v>1327</v>
      </c>
      <c r="I893" s="22" t="s">
        <v>2303</v>
      </c>
      <c r="J893" s="21">
        <v>43830</v>
      </c>
      <c r="K893" s="22" t="s">
        <v>102</v>
      </c>
      <c r="L893" t="s">
        <v>102</v>
      </c>
      <c r="M893" t="b">
        <f t="shared" si="26"/>
        <v>1</v>
      </c>
      <c r="N893" t="str">
        <f t="shared" si="27"/>
        <v>URG</v>
      </c>
    </row>
    <row r="894" spans="1:14" x14ac:dyDescent="0.2">
      <c r="A894" s="18">
        <v>125</v>
      </c>
      <c r="B894" s="19">
        <v>12000</v>
      </c>
      <c r="C894" s="19">
        <v>1080</v>
      </c>
      <c r="D894" s="19">
        <v>1080</v>
      </c>
      <c r="E894" s="20"/>
      <c r="F894" s="21">
        <v>44008</v>
      </c>
      <c r="G894" s="22" t="s">
        <v>1328</v>
      </c>
      <c r="I894" s="22" t="s">
        <v>2304</v>
      </c>
      <c r="J894" s="21">
        <v>43830</v>
      </c>
      <c r="K894" s="22" t="s">
        <v>102</v>
      </c>
      <c r="L894" t="s">
        <v>102</v>
      </c>
      <c r="M894" t="b">
        <f t="shared" si="26"/>
        <v>1</v>
      </c>
      <c r="N894" t="str">
        <f t="shared" si="27"/>
        <v>URG</v>
      </c>
    </row>
    <row r="895" spans="1:14" x14ac:dyDescent="0.2">
      <c r="A895" s="18">
        <v>60</v>
      </c>
      <c r="B895" s="19">
        <v>10000</v>
      </c>
      <c r="C895" s="19">
        <v>900</v>
      </c>
      <c r="D895" s="19">
        <v>900</v>
      </c>
      <c r="E895" s="20"/>
      <c r="F895" s="21">
        <v>43994</v>
      </c>
      <c r="G895" s="22" t="s">
        <v>1329</v>
      </c>
      <c r="I895" s="22" t="s">
        <v>2305</v>
      </c>
      <c r="J895" s="21">
        <v>43830</v>
      </c>
      <c r="K895" s="22" t="s">
        <v>102</v>
      </c>
      <c r="L895" t="s">
        <v>102</v>
      </c>
      <c r="M895" t="b">
        <f t="shared" si="26"/>
        <v>1</v>
      </c>
      <c r="N895" t="str">
        <f t="shared" si="27"/>
        <v>URG</v>
      </c>
    </row>
    <row r="896" spans="1:14" x14ac:dyDescent="0.2">
      <c r="A896" s="18">
        <v>357</v>
      </c>
      <c r="B896" s="19">
        <v>15000</v>
      </c>
      <c r="C896" s="19">
        <v>1350</v>
      </c>
      <c r="D896" s="19">
        <v>1350</v>
      </c>
      <c r="E896" s="20"/>
      <c r="F896" s="21">
        <v>43994</v>
      </c>
      <c r="G896" s="22" t="s">
        <v>1330</v>
      </c>
      <c r="I896" s="22" t="s">
        <v>2306</v>
      </c>
      <c r="J896" s="21">
        <v>43830</v>
      </c>
      <c r="K896" s="22" t="s">
        <v>8</v>
      </c>
      <c r="L896" t="s">
        <v>8</v>
      </c>
      <c r="M896" t="b">
        <f t="shared" si="26"/>
        <v>1</v>
      </c>
      <c r="N896" t="str">
        <f t="shared" si="27"/>
        <v>URG</v>
      </c>
    </row>
    <row r="897" spans="1:14" x14ac:dyDescent="0.2">
      <c r="A897" s="18">
        <v>353</v>
      </c>
      <c r="B897" s="19">
        <v>250</v>
      </c>
      <c r="C897" s="19">
        <v>22.5</v>
      </c>
      <c r="D897" s="19">
        <v>22.5</v>
      </c>
      <c r="E897" s="20"/>
      <c r="F897" s="21">
        <v>44002</v>
      </c>
      <c r="G897" s="22" t="s">
        <v>1331</v>
      </c>
      <c r="I897" s="22" t="s">
        <v>2307</v>
      </c>
      <c r="J897" s="21">
        <v>43830</v>
      </c>
      <c r="K897" s="22" t="s">
        <v>102</v>
      </c>
      <c r="L897" t="s">
        <v>102</v>
      </c>
      <c r="M897" t="b">
        <f t="shared" si="26"/>
        <v>1</v>
      </c>
      <c r="N897" t="str">
        <f t="shared" si="27"/>
        <v>URG</v>
      </c>
    </row>
    <row r="898" spans="1:14" x14ac:dyDescent="0.2">
      <c r="A898" s="18">
        <v>300</v>
      </c>
      <c r="B898" s="19">
        <v>4000</v>
      </c>
      <c r="C898" s="19">
        <v>360</v>
      </c>
      <c r="D898" s="19">
        <v>360</v>
      </c>
      <c r="E898" s="20"/>
      <c r="F898" s="21">
        <v>43994</v>
      </c>
      <c r="G898" s="22" t="s">
        <v>1332</v>
      </c>
      <c r="I898" s="22" t="s">
        <v>2308</v>
      </c>
      <c r="J898" s="21">
        <v>43830</v>
      </c>
      <c r="K898" s="22" t="s">
        <v>429</v>
      </c>
      <c r="L898" t="s">
        <v>429</v>
      </c>
      <c r="M898" t="b">
        <f t="shared" si="26"/>
        <v>1</v>
      </c>
      <c r="N898" t="str">
        <f t="shared" si="27"/>
        <v>URG</v>
      </c>
    </row>
    <row r="899" spans="1:14" x14ac:dyDescent="0.2">
      <c r="A899" s="18">
        <v>111</v>
      </c>
      <c r="B899" s="19">
        <v>47500</v>
      </c>
      <c r="C899" s="19">
        <v>4275</v>
      </c>
      <c r="D899" s="19">
        <v>4275</v>
      </c>
      <c r="E899" s="20"/>
      <c r="F899" s="21">
        <v>43994</v>
      </c>
      <c r="G899" s="22" t="s">
        <v>1333</v>
      </c>
      <c r="I899" s="22" t="s">
        <v>2309</v>
      </c>
      <c r="J899" s="21">
        <v>43830</v>
      </c>
      <c r="K899" s="22" t="s">
        <v>102</v>
      </c>
      <c r="L899" t="s">
        <v>102</v>
      </c>
      <c r="M899" t="b">
        <f t="shared" ref="M899:M924" si="28">K899=L899</f>
        <v>1</v>
      </c>
      <c r="N899" t="str">
        <f t="shared" ref="N899:N924" si="29">IF(H899="","URG","REG")</f>
        <v>URG</v>
      </c>
    </row>
    <row r="900" spans="1:14" x14ac:dyDescent="0.2">
      <c r="A900" s="18">
        <v>1</v>
      </c>
      <c r="B900" s="19">
        <v>62500</v>
      </c>
      <c r="C900" s="19">
        <v>5625</v>
      </c>
      <c r="D900" s="19">
        <v>5625</v>
      </c>
      <c r="E900" s="20"/>
      <c r="F900" s="21">
        <v>43985</v>
      </c>
      <c r="G900" s="22" t="s">
        <v>1334</v>
      </c>
      <c r="I900" s="22" t="s">
        <v>2310</v>
      </c>
      <c r="J900" s="21">
        <v>43830</v>
      </c>
      <c r="K900" s="22" t="s">
        <v>102</v>
      </c>
      <c r="L900" t="s">
        <v>102</v>
      </c>
      <c r="M900" t="b">
        <f t="shared" si="28"/>
        <v>1</v>
      </c>
      <c r="N900" t="str">
        <f t="shared" si="29"/>
        <v>URG</v>
      </c>
    </row>
    <row r="901" spans="1:14" x14ac:dyDescent="0.2">
      <c r="A901" s="18">
        <v>60</v>
      </c>
      <c r="B901" s="19">
        <v>5000</v>
      </c>
      <c r="C901" s="19">
        <v>450</v>
      </c>
      <c r="D901" s="19">
        <v>450</v>
      </c>
      <c r="E901" s="20"/>
      <c r="F901" s="21">
        <v>43990</v>
      </c>
      <c r="G901" s="22" t="s">
        <v>1335</v>
      </c>
      <c r="I901" s="22" t="s">
        <v>2311</v>
      </c>
      <c r="J901" s="21">
        <v>43830</v>
      </c>
      <c r="K901" s="22" t="s">
        <v>102</v>
      </c>
      <c r="L901" t="s">
        <v>102</v>
      </c>
      <c r="M901" t="b">
        <f t="shared" si="28"/>
        <v>1</v>
      </c>
      <c r="N901" t="str">
        <f t="shared" si="29"/>
        <v>URG</v>
      </c>
    </row>
    <row r="902" spans="1:14" x14ac:dyDescent="0.2">
      <c r="A902" s="18">
        <v>45</v>
      </c>
      <c r="B902" s="19">
        <v>4965</v>
      </c>
      <c r="C902" s="19">
        <v>447</v>
      </c>
      <c r="D902" s="19">
        <v>447</v>
      </c>
      <c r="E902" s="20"/>
      <c r="F902" s="21">
        <v>43993</v>
      </c>
      <c r="G902" s="22" t="s">
        <v>1336</v>
      </c>
      <c r="I902" s="22" t="s">
        <v>2312</v>
      </c>
      <c r="J902" s="21">
        <v>43830</v>
      </c>
      <c r="K902" s="22" t="s">
        <v>102</v>
      </c>
      <c r="L902" t="s">
        <v>102</v>
      </c>
      <c r="M902" t="b">
        <f t="shared" si="28"/>
        <v>1</v>
      </c>
      <c r="N902" t="str">
        <f t="shared" si="29"/>
        <v>URG</v>
      </c>
    </row>
    <row r="903" spans="1:14" x14ac:dyDescent="0.2">
      <c r="A903" s="18">
        <v>168</v>
      </c>
      <c r="B903" s="19">
        <v>3500</v>
      </c>
      <c r="C903" s="19">
        <v>315</v>
      </c>
      <c r="D903" s="19">
        <v>315</v>
      </c>
      <c r="E903" s="20"/>
      <c r="F903" s="21">
        <v>43993</v>
      </c>
      <c r="G903" s="22" t="s">
        <v>1337</v>
      </c>
      <c r="I903" s="22" t="s">
        <v>2313</v>
      </c>
      <c r="J903" s="21">
        <v>43830</v>
      </c>
      <c r="K903" s="22" t="s">
        <v>102</v>
      </c>
      <c r="L903" t="s">
        <v>102</v>
      </c>
      <c r="M903" t="b">
        <f t="shared" si="28"/>
        <v>1</v>
      </c>
      <c r="N903" t="str">
        <f t="shared" si="29"/>
        <v>URG</v>
      </c>
    </row>
    <row r="904" spans="1:14" x14ac:dyDescent="0.2">
      <c r="A904" s="18">
        <v>3</v>
      </c>
      <c r="B904" s="19">
        <v>5000</v>
      </c>
      <c r="C904" s="19">
        <v>450</v>
      </c>
      <c r="D904" s="19">
        <v>450</v>
      </c>
      <c r="E904" s="20"/>
      <c r="F904" s="21">
        <v>44006</v>
      </c>
      <c r="G904" s="22" t="s">
        <v>1338</v>
      </c>
      <c r="I904" s="22" t="s">
        <v>2314</v>
      </c>
      <c r="J904" s="21">
        <v>43830</v>
      </c>
      <c r="K904" s="22" t="s">
        <v>102</v>
      </c>
      <c r="L904" t="s">
        <v>102</v>
      </c>
      <c r="M904" t="b">
        <f t="shared" si="28"/>
        <v>1</v>
      </c>
      <c r="N904" t="str">
        <f t="shared" si="29"/>
        <v>URG</v>
      </c>
    </row>
    <row r="905" spans="1:14" x14ac:dyDescent="0.2">
      <c r="A905" s="18">
        <v>109</v>
      </c>
      <c r="B905" s="19">
        <v>9000</v>
      </c>
      <c r="C905" s="19">
        <v>810</v>
      </c>
      <c r="D905" s="19">
        <v>810</v>
      </c>
      <c r="E905" s="20"/>
      <c r="F905" s="21">
        <v>44006</v>
      </c>
      <c r="G905" s="22" t="s">
        <v>1339</v>
      </c>
      <c r="I905" s="22" t="s">
        <v>2315</v>
      </c>
      <c r="J905" s="21">
        <v>43830</v>
      </c>
      <c r="K905" s="22" t="s">
        <v>102</v>
      </c>
      <c r="L905" t="s">
        <v>102</v>
      </c>
      <c r="M905" t="b">
        <f t="shared" si="28"/>
        <v>1</v>
      </c>
      <c r="N905" t="str">
        <f t="shared" si="29"/>
        <v>URG</v>
      </c>
    </row>
    <row r="906" spans="1:14" x14ac:dyDescent="0.2">
      <c r="A906" s="18">
        <v>274</v>
      </c>
      <c r="B906" s="19">
        <v>250</v>
      </c>
      <c r="C906" s="19">
        <v>22.5</v>
      </c>
      <c r="D906" s="19">
        <v>22.5</v>
      </c>
      <c r="E906" s="20"/>
      <c r="F906" s="21">
        <v>43999</v>
      </c>
      <c r="G906" s="22" t="s">
        <v>1340</v>
      </c>
      <c r="I906" s="22" t="s">
        <v>2316</v>
      </c>
      <c r="J906" s="21">
        <v>43830</v>
      </c>
      <c r="K906" s="22" t="s">
        <v>104</v>
      </c>
      <c r="L906" t="s">
        <v>104</v>
      </c>
      <c r="M906" t="b">
        <f t="shared" si="28"/>
        <v>1</v>
      </c>
      <c r="N906" t="str">
        <f t="shared" si="29"/>
        <v>URG</v>
      </c>
    </row>
    <row r="907" spans="1:14" x14ac:dyDescent="0.2">
      <c r="A907" s="18">
        <v>170</v>
      </c>
      <c r="B907" s="19">
        <v>500</v>
      </c>
      <c r="C907" s="19">
        <v>45</v>
      </c>
      <c r="D907" s="19">
        <v>45</v>
      </c>
      <c r="E907" s="20"/>
      <c r="F907" s="21">
        <v>43999</v>
      </c>
      <c r="G907" s="22" t="s">
        <v>1341</v>
      </c>
      <c r="I907" s="22" t="s">
        <v>2317</v>
      </c>
      <c r="J907" s="21">
        <v>43830</v>
      </c>
      <c r="K907" s="22" t="s">
        <v>102</v>
      </c>
      <c r="L907" t="s">
        <v>102</v>
      </c>
      <c r="M907" t="b">
        <f t="shared" si="28"/>
        <v>1</v>
      </c>
      <c r="N907" t="str">
        <f t="shared" si="29"/>
        <v>URG</v>
      </c>
    </row>
    <row r="908" spans="1:14" x14ac:dyDescent="0.2">
      <c r="A908" s="18">
        <v>218</v>
      </c>
      <c r="B908" s="19">
        <v>14.5</v>
      </c>
      <c r="C908" s="19">
        <v>1.5</v>
      </c>
      <c r="D908" s="19">
        <v>1.5</v>
      </c>
      <c r="E908" s="20"/>
      <c r="F908" s="21">
        <v>43991</v>
      </c>
      <c r="G908" s="22" t="s">
        <v>1342</v>
      </c>
      <c r="I908" s="22" t="s">
        <v>2318</v>
      </c>
      <c r="J908" s="21">
        <v>43825</v>
      </c>
      <c r="K908" s="22" t="s">
        <v>104</v>
      </c>
      <c r="L908" t="s">
        <v>104</v>
      </c>
      <c r="M908" t="b">
        <f t="shared" si="28"/>
        <v>1</v>
      </c>
      <c r="N908" t="str">
        <f t="shared" si="29"/>
        <v>URG</v>
      </c>
    </row>
    <row r="909" spans="1:14" x14ac:dyDescent="0.2">
      <c r="A909" s="18">
        <v>218</v>
      </c>
      <c r="B909" s="19">
        <v>50</v>
      </c>
      <c r="C909" s="19">
        <v>4.5</v>
      </c>
      <c r="D909" s="19">
        <v>4.5</v>
      </c>
      <c r="E909" s="20"/>
      <c r="F909" s="21">
        <v>43991</v>
      </c>
      <c r="G909" s="22" t="s">
        <v>1343</v>
      </c>
      <c r="I909" s="22" t="s">
        <v>2319</v>
      </c>
      <c r="J909" s="21">
        <v>43825</v>
      </c>
      <c r="K909" s="22" t="s">
        <v>104</v>
      </c>
      <c r="L909" t="s">
        <v>104</v>
      </c>
      <c r="M909" t="b">
        <f t="shared" si="28"/>
        <v>1</v>
      </c>
      <c r="N909" t="str">
        <f t="shared" si="29"/>
        <v>URG</v>
      </c>
    </row>
    <row r="910" spans="1:14" x14ac:dyDescent="0.2">
      <c r="A910" s="18">
        <v>53</v>
      </c>
      <c r="B910" s="19">
        <v>2500</v>
      </c>
      <c r="C910" s="19">
        <v>225</v>
      </c>
      <c r="D910" s="19">
        <v>225</v>
      </c>
      <c r="E910" s="20"/>
      <c r="F910" s="21">
        <v>44004</v>
      </c>
      <c r="G910" s="22" t="s">
        <v>1344</v>
      </c>
      <c r="I910" s="22" t="s">
        <v>2320</v>
      </c>
      <c r="J910" s="21">
        <v>43824</v>
      </c>
      <c r="K910" s="22" t="s">
        <v>102</v>
      </c>
      <c r="L910" t="s">
        <v>102</v>
      </c>
      <c r="M910" t="b">
        <f t="shared" si="28"/>
        <v>1</v>
      </c>
      <c r="N910" t="str">
        <f t="shared" si="29"/>
        <v>URG</v>
      </c>
    </row>
    <row r="911" spans="1:14" x14ac:dyDescent="0.2">
      <c r="A911" s="18">
        <v>225</v>
      </c>
      <c r="B911" s="19">
        <v>1500</v>
      </c>
      <c r="C911" s="19">
        <v>135</v>
      </c>
      <c r="D911" s="19">
        <v>135</v>
      </c>
      <c r="E911" s="20"/>
      <c r="F911" s="21">
        <v>44000</v>
      </c>
      <c r="G911" s="22" t="s">
        <v>1345</v>
      </c>
      <c r="I911" s="22" t="s">
        <v>2321</v>
      </c>
      <c r="J911" s="21">
        <v>43823</v>
      </c>
      <c r="K911" s="22" t="s">
        <v>102</v>
      </c>
      <c r="L911" t="s">
        <v>102</v>
      </c>
      <c r="M911" t="b">
        <f t="shared" si="28"/>
        <v>1</v>
      </c>
      <c r="N911" t="str">
        <f t="shared" si="29"/>
        <v>URG</v>
      </c>
    </row>
    <row r="912" spans="1:14" x14ac:dyDescent="0.2">
      <c r="A912" s="18">
        <v>320</v>
      </c>
      <c r="B912" s="19">
        <v>4.5</v>
      </c>
      <c r="C912" s="19">
        <v>0.5</v>
      </c>
      <c r="D912" s="19">
        <v>0.5</v>
      </c>
      <c r="E912" s="20"/>
      <c r="F912" s="21">
        <v>43991</v>
      </c>
      <c r="G912" s="22" t="s">
        <v>1346</v>
      </c>
      <c r="I912" s="22" t="s">
        <v>2322</v>
      </c>
      <c r="J912" s="21">
        <v>43820</v>
      </c>
      <c r="K912" s="22" t="s">
        <v>104</v>
      </c>
      <c r="L912" t="s">
        <v>104</v>
      </c>
      <c r="M912" t="b">
        <f t="shared" si="28"/>
        <v>1</v>
      </c>
      <c r="N912" t="str">
        <f t="shared" si="29"/>
        <v>URG</v>
      </c>
    </row>
    <row r="913" spans="1:14" x14ac:dyDescent="0.2">
      <c r="A913" s="18">
        <v>162</v>
      </c>
      <c r="B913" s="19">
        <v>15000</v>
      </c>
      <c r="C913" s="19">
        <v>1350</v>
      </c>
      <c r="D913" s="19">
        <v>1350</v>
      </c>
      <c r="E913" s="20"/>
      <c r="F913" s="21">
        <v>43992</v>
      </c>
      <c r="G913" s="22" t="s">
        <v>1347</v>
      </c>
      <c r="I913" s="22" t="s">
        <v>2323</v>
      </c>
      <c r="J913" s="21">
        <v>43819</v>
      </c>
      <c r="K913" s="22" t="s">
        <v>102</v>
      </c>
      <c r="L913" t="s">
        <v>102</v>
      </c>
      <c r="M913" t="b">
        <f t="shared" si="28"/>
        <v>1</v>
      </c>
      <c r="N913" t="str">
        <f t="shared" si="29"/>
        <v>URG</v>
      </c>
    </row>
    <row r="914" spans="1:14" x14ac:dyDescent="0.2">
      <c r="A914" s="18">
        <v>120</v>
      </c>
      <c r="B914" s="19">
        <v>10000</v>
      </c>
      <c r="C914" s="19">
        <v>900</v>
      </c>
      <c r="D914" s="19">
        <v>900</v>
      </c>
      <c r="E914" s="20"/>
      <c r="F914" s="21">
        <v>43997</v>
      </c>
      <c r="G914" s="22" t="s">
        <v>1348</v>
      </c>
      <c r="I914" s="22" t="s">
        <v>2324</v>
      </c>
      <c r="J914" s="21">
        <v>43818</v>
      </c>
      <c r="K914" s="22" t="s">
        <v>102</v>
      </c>
      <c r="L914" t="s">
        <v>102</v>
      </c>
      <c r="M914" t="b">
        <f t="shared" si="28"/>
        <v>1</v>
      </c>
      <c r="N914" t="str">
        <f t="shared" si="29"/>
        <v>URG</v>
      </c>
    </row>
    <row r="915" spans="1:14" x14ac:dyDescent="0.2">
      <c r="A915" s="18">
        <v>120</v>
      </c>
      <c r="B915" s="19">
        <v>10000</v>
      </c>
      <c r="C915" s="19">
        <v>900</v>
      </c>
      <c r="D915" s="19">
        <v>900</v>
      </c>
      <c r="E915" s="20"/>
      <c r="F915" s="21">
        <v>43994</v>
      </c>
      <c r="G915" s="22" t="s">
        <v>1349</v>
      </c>
      <c r="I915" s="22" t="s">
        <v>2325</v>
      </c>
      <c r="J915" s="21">
        <v>43816</v>
      </c>
      <c r="K915" s="22" t="s">
        <v>102</v>
      </c>
      <c r="L915" t="s">
        <v>102</v>
      </c>
      <c r="M915" t="b">
        <f t="shared" si="28"/>
        <v>1</v>
      </c>
      <c r="N915" t="str">
        <f t="shared" si="29"/>
        <v>URG</v>
      </c>
    </row>
    <row r="916" spans="1:14" x14ac:dyDescent="0.2">
      <c r="A916" s="18">
        <v>109</v>
      </c>
      <c r="B916" s="19">
        <v>500</v>
      </c>
      <c r="C916" s="19">
        <v>45</v>
      </c>
      <c r="D916" s="19">
        <v>45</v>
      </c>
      <c r="E916" s="20"/>
      <c r="F916" s="21">
        <v>43984</v>
      </c>
      <c r="G916" s="22" t="s">
        <v>1350</v>
      </c>
      <c r="I916" s="22" t="s">
        <v>2326</v>
      </c>
      <c r="J916" s="21">
        <v>43811</v>
      </c>
      <c r="K916" s="22" t="s">
        <v>102</v>
      </c>
      <c r="L916" t="s">
        <v>102</v>
      </c>
      <c r="M916" t="b">
        <f t="shared" si="28"/>
        <v>1</v>
      </c>
      <c r="N916" t="str">
        <f t="shared" si="29"/>
        <v>URG</v>
      </c>
    </row>
    <row r="917" spans="1:14" x14ac:dyDescent="0.2">
      <c r="A917" s="18">
        <v>55</v>
      </c>
      <c r="B917" s="19">
        <v>1500</v>
      </c>
      <c r="C917" s="19">
        <v>135</v>
      </c>
      <c r="D917" s="19">
        <v>135</v>
      </c>
      <c r="E917" s="20"/>
      <c r="F917" s="21">
        <v>43999</v>
      </c>
      <c r="G917" s="22" t="s">
        <v>1351</v>
      </c>
      <c r="I917" s="22" t="s">
        <v>2327</v>
      </c>
      <c r="J917" s="21">
        <v>43804</v>
      </c>
      <c r="K917" s="22" t="s">
        <v>102</v>
      </c>
      <c r="L917" t="s">
        <v>102</v>
      </c>
      <c r="M917" t="b">
        <f t="shared" si="28"/>
        <v>1</v>
      </c>
      <c r="N917" t="str">
        <f t="shared" si="29"/>
        <v>URG</v>
      </c>
    </row>
    <row r="918" spans="1:14" x14ac:dyDescent="0.2">
      <c r="A918" s="18">
        <v>405</v>
      </c>
      <c r="B918" s="19">
        <v>500</v>
      </c>
      <c r="C918" s="19">
        <v>45</v>
      </c>
      <c r="D918" s="19">
        <v>45</v>
      </c>
      <c r="E918" s="20"/>
      <c r="F918" s="21">
        <v>44011</v>
      </c>
      <c r="G918" s="22" t="s">
        <v>1352</v>
      </c>
      <c r="I918" s="22" t="s">
        <v>2328</v>
      </c>
      <c r="J918" s="21">
        <v>43799</v>
      </c>
      <c r="K918" s="22" t="s">
        <v>8</v>
      </c>
      <c r="L918" t="s">
        <v>8</v>
      </c>
      <c r="M918" t="b">
        <f t="shared" si="28"/>
        <v>1</v>
      </c>
      <c r="N918" t="str">
        <f t="shared" si="29"/>
        <v>URG</v>
      </c>
    </row>
    <row r="919" spans="1:14" x14ac:dyDescent="0.2">
      <c r="A919" s="18">
        <v>58</v>
      </c>
      <c r="B919" s="19">
        <v>5000</v>
      </c>
      <c r="C919" s="19">
        <v>450</v>
      </c>
      <c r="D919" s="19">
        <v>450</v>
      </c>
      <c r="E919" s="20"/>
      <c r="F919" s="21">
        <v>44000</v>
      </c>
      <c r="G919" s="22" t="s">
        <v>1353</v>
      </c>
      <c r="I919" s="22" t="s">
        <v>2329</v>
      </c>
      <c r="J919" s="21">
        <v>43769</v>
      </c>
      <c r="K919" s="22" t="s">
        <v>104</v>
      </c>
      <c r="L919" t="s">
        <v>104</v>
      </c>
      <c r="M919" t="b">
        <f t="shared" si="28"/>
        <v>1</v>
      </c>
      <c r="N919" t="str">
        <f t="shared" si="29"/>
        <v>URG</v>
      </c>
    </row>
    <row r="920" spans="1:14" x14ac:dyDescent="0.2">
      <c r="A920" s="18">
        <v>400</v>
      </c>
      <c r="B920" s="19">
        <v>2893</v>
      </c>
      <c r="C920" s="19">
        <v>260.5</v>
      </c>
      <c r="D920" s="19">
        <v>260.5</v>
      </c>
      <c r="E920" s="20"/>
      <c r="F920" s="21">
        <v>43990</v>
      </c>
      <c r="G920" s="22" t="s">
        <v>1354</v>
      </c>
      <c r="I920" s="22" t="s">
        <v>2330</v>
      </c>
      <c r="J920" s="21">
        <v>43743</v>
      </c>
      <c r="K920" s="22" t="s">
        <v>102</v>
      </c>
      <c r="L920" t="s">
        <v>102</v>
      </c>
      <c r="M920" t="b">
        <f t="shared" si="28"/>
        <v>1</v>
      </c>
      <c r="N920" t="str">
        <f t="shared" si="29"/>
        <v>URG</v>
      </c>
    </row>
    <row r="921" spans="1:14" x14ac:dyDescent="0.2">
      <c r="A921" s="18">
        <v>320</v>
      </c>
      <c r="B921" s="19">
        <v>24.5</v>
      </c>
      <c r="C921" s="19">
        <v>2.25</v>
      </c>
      <c r="D921" s="19">
        <v>2.25</v>
      </c>
      <c r="E921" s="20"/>
      <c r="F921" s="21">
        <v>43991</v>
      </c>
      <c r="G921" s="22" t="s">
        <v>1355</v>
      </c>
      <c r="I921" s="22" t="s">
        <v>2331</v>
      </c>
      <c r="J921" s="21">
        <v>43683</v>
      </c>
      <c r="K921" s="22" t="s">
        <v>104</v>
      </c>
      <c r="L921" t="s">
        <v>104</v>
      </c>
      <c r="M921" t="b">
        <f t="shared" si="28"/>
        <v>1</v>
      </c>
      <c r="N921" t="str">
        <f t="shared" si="29"/>
        <v>URG</v>
      </c>
    </row>
    <row r="922" spans="1:14" x14ac:dyDescent="0.2">
      <c r="A922" s="18">
        <v>318</v>
      </c>
      <c r="B922" s="19">
        <v>1770</v>
      </c>
      <c r="C922" s="19">
        <v>159.5</v>
      </c>
      <c r="D922" s="19">
        <v>159.5</v>
      </c>
      <c r="E922" s="20"/>
      <c r="F922" s="21">
        <v>43986</v>
      </c>
      <c r="G922" s="22" t="s">
        <v>1356</v>
      </c>
      <c r="I922" s="22" t="s">
        <v>2332</v>
      </c>
      <c r="J922" s="21">
        <v>43660</v>
      </c>
      <c r="K922" s="22" t="s">
        <v>2343</v>
      </c>
      <c r="L922" t="s">
        <v>2343</v>
      </c>
      <c r="M922" t="b">
        <f t="shared" si="28"/>
        <v>1</v>
      </c>
      <c r="N922" t="str">
        <f t="shared" si="29"/>
        <v>URG</v>
      </c>
    </row>
    <row r="923" spans="1:14" x14ac:dyDescent="0.2">
      <c r="A923" s="18">
        <v>50</v>
      </c>
      <c r="B923" s="19">
        <v>10</v>
      </c>
      <c r="C923" s="19">
        <v>1</v>
      </c>
      <c r="D923" s="19">
        <v>1</v>
      </c>
      <c r="E923" s="20"/>
      <c r="F923" s="21">
        <v>44006</v>
      </c>
      <c r="G923" s="22" t="s">
        <v>1357</v>
      </c>
      <c r="I923" s="22" t="s">
        <v>2333</v>
      </c>
      <c r="J923" s="21">
        <v>43645</v>
      </c>
      <c r="K923" s="22" t="s">
        <v>102</v>
      </c>
      <c r="L923" t="s">
        <v>102</v>
      </c>
      <c r="M923" t="b">
        <f t="shared" si="28"/>
        <v>1</v>
      </c>
      <c r="N923" t="str">
        <f t="shared" si="29"/>
        <v>URG</v>
      </c>
    </row>
    <row r="924" spans="1:14" x14ac:dyDescent="0.2">
      <c r="A924" s="18">
        <v>160</v>
      </c>
      <c r="B924" s="19">
        <v>1000</v>
      </c>
      <c r="C924" s="19">
        <v>90</v>
      </c>
      <c r="D924" s="19">
        <v>90</v>
      </c>
      <c r="E924" s="20"/>
      <c r="F924" s="21">
        <v>43991</v>
      </c>
      <c r="G924" s="22" t="s">
        <v>1358</v>
      </c>
      <c r="I924" s="22" t="s">
        <v>2334</v>
      </c>
      <c r="J924" s="21">
        <v>43563</v>
      </c>
      <c r="K924" s="22" t="s">
        <v>102</v>
      </c>
      <c r="L924" t="s">
        <v>102</v>
      </c>
      <c r="M924" t="b">
        <f t="shared" si="28"/>
        <v>1</v>
      </c>
      <c r="N924" t="str">
        <f t="shared" si="29"/>
        <v>URG</v>
      </c>
    </row>
    <row r="926" spans="1:14" x14ac:dyDescent="0.2">
      <c r="B926" s="23">
        <f>SUBTOTAL(9,B2:B924)</f>
        <v>7910022.4100000011</v>
      </c>
      <c r="C926" s="23">
        <f t="shared" ref="C926:E926" si="30">SUBTOTAL(9,C2:C924)</f>
        <v>702202.75</v>
      </c>
      <c r="D926" s="23">
        <f t="shared" si="30"/>
        <v>702202.75</v>
      </c>
      <c r="E926" s="23">
        <f t="shared" si="30"/>
        <v>19451.5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9"/>
  <sheetViews>
    <sheetView topLeftCell="A20" workbookViewId="0">
      <selection activeCell="B29" sqref="B29:E29"/>
    </sheetView>
  </sheetViews>
  <sheetFormatPr baseColWidth="10" defaultColWidth="8.83203125" defaultRowHeight="15" x14ac:dyDescent="0.2"/>
  <cols>
    <col min="1" max="1" width="11.33203125" customWidth="1"/>
    <col min="2" max="2" width="11.5" bestFit="1" customWidth="1"/>
    <col min="3" max="4" width="10" bestFit="1" customWidth="1"/>
    <col min="6" max="6" width="19.1640625" customWidth="1"/>
    <col min="7" max="7" width="20" customWidth="1"/>
    <col min="8" max="8" width="12.6640625" customWidth="1"/>
    <col min="9" max="9" width="19.1640625" customWidth="1"/>
    <col min="10" max="10" width="14.5" customWidth="1"/>
    <col min="14" max="14" width="11.5" customWidth="1"/>
  </cols>
  <sheetData>
    <row r="1" spans="1:14" x14ac:dyDescent="0.2">
      <c r="A1" s="8" t="s">
        <v>9</v>
      </c>
      <c r="B1" s="9" t="s">
        <v>10</v>
      </c>
      <c r="C1" s="9" t="s">
        <v>1</v>
      </c>
      <c r="D1" s="9" t="s">
        <v>2</v>
      </c>
      <c r="E1" s="9" t="s">
        <v>3</v>
      </c>
      <c r="F1" s="10" t="s">
        <v>11</v>
      </c>
      <c r="G1" s="11" t="s">
        <v>12</v>
      </c>
      <c r="H1" s="12" t="s">
        <v>0</v>
      </c>
      <c r="I1" s="12" t="s">
        <v>13</v>
      </c>
      <c r="J1" s="13" t="s">
        <v>14</v>
      </c>
      <c r="K1" s="11" t="s">
        <v>4</v>
      </c>
      <c r="L1" s="14" t="s">
        <v>5</v>
      </c>
      <c r="M1" s="14" t="s">
        <v>6</v>
      </c>
      <c r="N1" s="14" t="s">
        <v>7</v>
      </c>
    </row>
    <row r="2" spans="1:14" x14ac:dyDescent="0.2">
      <c r="A2" s="7">
        <v>230</v>
      </c>
      <c r="B2" s="15">
        <v>147765</v>
      </c>
      <c r="C2" s="15">
        <v>13299</v>
      </c>
      <c r="D2" s="15">
        <v>13299</v>
      </c>
      <c r="E2" s="15">
        <v>0</v>
      </c>
      <c r="F2" s="7" t="s">
        <v>15</v>
      </c>
      <c r="G2" s="7" t="s">
        <v>16</v>
      </c>
      <c r="H2" s="7"/>
      <c r="I2" s="7" t="s">
        <v>42</v>
      </c>
      <c r="J2" s="16">
        <v>43816</v>
      </c>
      <c r="K2" s="7" t="s">
        <v>8</v>
      </c>
      <c r="L2" s="7" t="s">
        <v>8</v>
      </c>
      <c r="M2" s="7" t="b">
        <f>K2=L2</f>
        <v>1</v>
      </c>
      <c r="N2" s="7" t="str">
        <f>IF(H2="","URG","REG")</f>
        <v>URG</v>
      </c>
    </row>
    <row r="3" spans="1:14" x14ac:dyDescent="0.2">
      <c r="A3" s="7">
        <v>230</v>
      </c>
      <c r="B3" s="15">
        <v>39017</v>
      </c>
      <c r="C3" s="15">
        <v>3511.75</v>
      </c>
      <c r="D3" s="15">
        <v>3511.75</v>
      </c>
      <c r="E3" s="15">
        <v>0</v>
      </c>
      <c r="F3" s="7" t="s">
        <v>15</v>
      </c>
      <c r="G3" s="7" t="s">
        <v>17</v>
      </c>
      <c r="H3" s="7"/>
      <c r="I3" s="7" t="s">
        <v>43</v>
      </c>
      <c r="J3" s="16">
        <v>43816</v>
      </c>
      <c r="K3" s="7" t="s">
        <v>8</v>
      </c>
      <c r="L3" s="7" t="s">
        <v>8</v>
      </c>
      <c r="M3" s="7" t="b">
        <f t="shared" ref="M3:M27" si="0">K3=L3</f>
        <v>1</v>
      </c>
      <c r="N3" s="7" t="str">
        <f t="shared" ref="N3:N27" si="1">IF(H3="","URG","REG")</f>
        <v>URG</v>
      </c>
    </row>
    <row r="4" spans="1:14" x14ac:dyDescent="0.2">
      <c r="A4" s="7">
        <v>230</v>
      </c>
      <c r="B4" s="15">
        <v>450000</v>
      </c>
      <c r="C4" s="15">
        <v>40500</v>
      </c>
      <c r="D4" s="15">
        <v>40500</v>
      </c>
      <c r="E4" s="15">
        <v>0</v>
      </c>
      <c r="F4" s="7" t="s">
        <v>15</v>
      </c>
      <c r="G4" s="7" t="s">
        <v>18</v>
      </c>
      <c r="H4" s="7"/>
      <c r="I4" s="7" t="s">
        <v>44</v>
      </c>
      <c r="J4" s="16">
        <v>43816</v>
      </c>
      <c r="K4" s="7" t="s">
        <v>8</v>
      </c>
      <c r="L4" s="7" t="s">
        <v>8</v>
      </c>
      <c r="M4" s="7" t="b">
        <f t="shared" si="0"/>
        <v>1</v>
      </c>
      <c r="N4" s="7" t="str">
        <f t="shared" si="1"/>
        <v>URG</v>
      </c>
    </row>
    <row r="5" spans="1:14" x14ac:dyDescent="0.2">
      <c r="A5" s="7">
        <v>230</v>
      </c>
      <c r="B5" s="15">
        <v>19509</v>
      </c>
      <c r="C5" s="15">
        <v>1756</v>
      </c>
      <c r="D5" s="15">
        <v>1756</v>
      </c>
      <c r="E5" s="15">
        <v>0</v>
      </c>
      <c r="F5" s="7" t="s">
        <v>15</v>
      </c>
      <c r="G5" s="7" t="s">
        <v>19</v>
      </c>
      <c r="H5" s="7"/>
      <c r="I5" s="7" t="s">
        <v>45</v>
      </c>
      <c r="J5" s="16">
        <v>43817</v>
      </c>
      <c r="K5" s="7" t="s">
        <v>8</v>
      </c>
      <c r="L5" s="7" t="s">
        <v>8</v>
      </c>
      <c r="M5" s="7" t="b">
        <f t="shared" si="0"/>
        <v>1</v>
      </c>
      <c r="N5" s="7" t="str">
        <f t="shared" si="1"/>
        <v>URG</v>
      </c>
    </row>
    <row r="6" spans="1:14" x14ac:dyDescent="0.2">
      <c r="A6" s="7">
        <v>230</v>
      </c>
      <c r="B6" s="15">
        <v>73833</v>
      </c>
      <c r="C6" s="15">
        <v>6645</v>
      </c>
      <c r="D6" s="15">
        <v>6645</v>
      </c>
      <c r="E6" s="15">
        <v>0</v>
      </c>
      <c r="F6" s="7" t="s">
        <v>15</v>
      </c>
      <c r="G6" s="7" t="s">
        <v>20</v>
      </c>
      <c r="H6" s="7"/>
      <c r="I6" s="7" t="s">
        <v>46</v>
      </c>
      <c r="J6" s="16">
        <v>43817</v>
      </c>
      <c r="K6" s="7" t="s">
        <v>8</v>
      </c>
      <c r="L6" s="7" t="s">
        <v>8</v>
      </c>
      <c r="M6" s="7" t="b">
        <f t="shared" si="0"/>
        <v>1</v>
      </c>
      <c r="N6" s="7" t="str">
        <f t="shared" si="1"/>
        <v>URG</v>
      </c>
    </row>
    <row r="7" spans="1:14" x14ac:dyDescent="0.2">
      <c r="A7" s="7">
        <v>230</v>
      </c>
      <c r="B7" s="15">
        <v>225000</v>
      </c>
      <c r="C7" s="15">
        <v>20250</v>
      </c>
      <c r="D7" s="15">
        <v>20250</v>
      </c>
      <c r="E7" s="15">
        <v>0</v>
      </c>
      <c r="F7" s="7" t="s">
        <v>15</v>
      </c>
      <c r="G7" s="7" t="s">
        <v>21</v>
      </c>
      <c r="H7" s="7"/>
      <c r="I7" s="7" t="s">
        <v>47</v>
      </c>
      <c r="J7" s="16">
        <v>43817</v>
      </c>
      <c r="K7" s="7" t="s">
        <v>8</v>
      </c>
      <c r="L7" s="7" t="s">
        <v>8</v>
      </c>
      <c r="M7" s="7" t="b">
        <f t="shared" si="0"/>
        <v>1</v>
      </c>
      <c r="N7" s="7" t="str">
        <f t="shared" si="1"/>
        <v>URG</v>
      </c>
    </row>
    <row r="8" spans="1:14" x14ac:dyDescent="0.2">
      <c r="A8" s="7">
        <v>230</v>
      </c>
      <c r="B8" s="15">
        <v>15400</v>
      </c>
      <c r="C8" s="15">
        <v>1386</v>
      </c>
      <c r="D8" s="15">
        <v>1386</v>
      </c>
      <c r="E8" s="15">
        <v>0</v>
      </c>
      <c r="F8" s="7" t="s">
        <v>15</v>
      </c>
      <c r="G8" s="7" t="s">
        <v>22</v>
      </c>
      <c r="H8" s="7"/>
      <c r="I8" s="7" t="s">
        <v>48</v>
      </c>
      <c r="J8" s="16">
        <v>43819</v>
      </c>
      <c r="K8" s="7" t="s">
        <v>8</v>
      </c>
      <c r="L8" s="7" t="s">
        <v>8</v>
      </c>
      <c r="M8" s="7" t="b">
        <f t="shared" si="0"/>
        <v>1</v>
      </c>
      <c r="N8" s="7" t="str">
        <f t="shared" si="1"/>
        <v>URG</v>
      </c>
    </row>
    <row r="9" spans="1:14" x14ac:dyDescent="0.2">
      <c r="A9" s="7">
        <v>230</v>
      </c>
      <c r="B9" s="15">
        <v>19565</v>
      </c>
      <c r="C9" s="15">
        <v>1761</v>
      </c>
      <c r="D9" s="15">
        <v>1761</v>
      </c>
      <c r="E9" s="15">
        <v>0</v>
      </c>
      <c r="F9" s="7" t="s">
        <v>15</v>
      </c>
      <c r="G9" s="7" t="s">
        <v>23</v>
      </c>
      <c r="H9" s="7"/>
      <c r="I9" s="7" t="s">
        <v>49</v>
      </c>
      <c r="J9" s="16">
        <v>43819</v>
      </c>
      <c r="K9" s="7" t="s">
        <v>8</v>
      </c>
      <c r="L9" s="7" t="s">
        <v>8</v>
      </c>
      <c r="M9" s="7" t="b">
        <f t="shared" si="0"/>
        <v>1</v>
      </c>
      <c r="N9" s="7" t="str">
        <f t="shared" si="1"/>
        <v>URG</v>
      </c>
    </row>
    <row r="10" spans="1:14" x14ac:dyDescent="0.2">
      <c r="A10" s="7">
        <v>230</v>
      </c>
      <c r="B10" s="15">
        <v>11880</v>
      </c>
      <c r="C10" s="15">
        <v>1069.25</v>
      </c>
      <c r="D10" s="15">
        <v>1069.25</v>
      </c>
      <c r="E10" s="15">
        <v>0</v>
      </c>
      <c r="F10" s="7" t="s">
        <v>15</v>
      </c>
      <c r="G10" s="7" t="s">
        <v>24</v>
      </c>
      <c r="H10" s="7"/>
      <c r="I10" s="7" t="s">
        <v>50</v>
      </c>
      <c r="J10" s="16">
        <v>43819</v>
      </c>
      <c r="K10" s="7" t="s">
        <v>8</v>
      </c>
      <c r="L10" s="7" t="s">
        <v>8</v>
      </c>
      <c r="M10" s="7" t="b">
        <f t="shared" si="0"/>
        <v>1</v>
      </c>
      <c r="N10" s="7" t="str">
        <f t="shared" si="1"/>
        <v>URG</v>
      </c>
    </row>
    <row r="11" spans="1:14" x14ac:dyDescent="0.2">
      <c r="A11" s="7">
        <v>230</v>
      </c>
      <c r="B11" s="15">
        <v>8302</v>
      </c>
      <c r="C11" s="15">
        <v>747.25</v>
      </c>
      <c r="D11" s="15">
        <v>747.25</v>
      </c>
      <c r="E11" s="15">
        <v>0</v>
      </c>
      <c r="F11" s="7" t="s">
        <v>15</v>
      </c>
      <c r="G11" s="7" t="s">
        <v>25</v>
      </c>
      <c r="H11" s="7"/>
      <c r="I11" s="7" t="s">
        <v>51</v>
      </c>
      <c r="J11" s="16">
        <v>43819</v>
      </c>
      <c r="K11" s="7" t="s">
        <v>8</v>
      </c>
      <c r="L11" s="7" t="s">
        <v>8</v>
      </c>
      <c r="M11" s="7" t="b">
        <f t="shared" si="0"/>
        <v>1</v>
      </c>
      <c r="N11" s="7" t="str">
        <f t="shared" si="1"/>
        <v>URG</v>
      </c>
    </row>
    <row r="12" spans="1:14" x14ac:dyDescent="0.2">
      <c r="A12" s="7">
        <v>230</v>
      </c>
      <c r="B12" s="15">
        <v>9240</v>
      </c>
      <c r="C12" s="15">
        <v>831.75</v>
      </c>
      <c r="D12" s="15">
        <v>831.75</v>
      </c>
      <c r="E12" s="15">
        <v>0</v>
      </c>
      <c r="F12" s="7" t="s">
        <v>15</v>
      </c>
      <c r="G12" s="7" t="s">
        <v>26</v>
      </c>
      <c r="H12" s="7"/>
      <c r="I12" s="7" t="s">
        <v>52</v>
      </c>
      <c r="J12" s="16">
        <v>43819</v>
      </c>
      <c r="K12" s="7" t="s">
        <v>8</v>
      </c>
      <c r="L12" s="7" t="s">
        <v>8</v>
      </c>
      <c r="M12" s="7" t="b">
        <f t="shared" si="0"/>
        <v>1</v>
      </c>
      <c r="N12" s="7" t="str">
        <f t="shared" si="1"/>
        <v>URG</v>
      </c>
    </row>
    <row r="13" spans="1:14" x14ac:dyDescent="0.2">
      <c r="A13" s="7">
        <v>230</v>
      </c>
      <c r="B13" s="15">
        <v>51000</v>
      </c>
      <c r="C13" s="15">
        <v>4590</v>
      </c>
      <c r="D13" s="15">
        <v>4590</v>
      </c>
      <c r="E13" s="15">
        <v>0</v>
      </c>
      <c r="F13" s="7" t="s">
        <v>15</v>
      </c>
      <c r="G13" s="7" t="s">
        <v>27</v>
      </c>
      <c r="H13" s="7"/>
      <c r="I13" s="7" t="s">
        <v>53</v>
      </c>
      <c r="J13" s="16">
        <v>43819</v>
      </c>
      <c r="K13" s="7" t="s">
        <v>8</v>
      </c>
      <c r="L13" s="7" t="s">
        <v>8</v>
      </c>
      <c r="M13" s="7" t="b">
        <f t="shared" si="0"/>
        <v>1</v>
      </c>
      <c r="N13" s="7" t="str">
        <f t="shared" si="1"/>
        <v>URG</v>
      </c>
    </row>
    <row r="14" spans="1:14" x14ac:dyDescent="0.2">
      <c r="A14" s="7">
        <v>230</v>
      </c>
      <c r="B14" s="15">
        <v>41430</v>
      </c>
      <c r="C14" s="15">
        <v>3728.75</v>
      </c>
      <c r="D14" s="15">
        <v>3728.75</v>
      </c>
      <c r="E14" s="15">
        <v>0</v>
      </c>
      <c r="F14" s="7" t="s">
        <v>15</v>
      </c>
      <c r="G14" s="7" t="s">
        <v>28</v>
      </c>
      <c r="H14" s="7"/>
      <c r="I14" s="7" t="s">
        <v>54</v>
      </c>
      <c r="J14" s="16">
        <v>43820</v>
      </c>
      <c r="K14" s="7" t="s">
        <v>8</v>
      </c>
      <c r="L14" s="7" t="s">
        <v>8</v>
      </c>
      <c r="M14" s="7" t="b">
        <f t="shared" si="0"/>
        <v>1</v>
      </c>
      <c r="N14" s="7" t="str">
        <f t="shared" si="1"/>
        <v>URG</v>
      </c>
    </row>
    <row r="15" spans="1:14" x14ac:dyDescent="0.2">
      <c r="A15" s="7">
        <v>230</v>
      </c>
      <c r="B15" s="15">
        <v>42225</v>
      </c>
      <c r="C15" s="15">
        <v>3800.25</v>
      </c>
      <c r="D15" s="15">
        <v>3800.25</v>
      </c>
      <c r="E15" s="15">
        <v>0</v>
      </c>
      <c r="F15" s="7" t="s">
        <v>15</v>
      </c>
      <c r="G15" s="7" t="s">
        <v>29</v>
      </c>
      <c r="H15" s="7"/>
      <c r="I15" s="7" t="s">
        <v>55</v>
      </c>
      <c r="J15" s="16">
        <v>43820</v>
      </c>
      <c r="K15" s="7" t="s">
        <v>8</v>
      </c>
      <c r="L15" s="7" t="s">
        <v>8</v>
      </c>
      <c r="M15" s="7" t="b">
        <f t="shared" si="0"/>
        <v>1</v>
      </c>
      <c r="N15" s="7" t="str">
        <f t="shared" si="1"/>
        <v>URG</v>
      </c>
    </row>
    <row r="16" spans="1:14" x14ac:dyDescent="0.2">
      <c r="A16" s="7">
        <v>230</v>
      </c>
      <c r="B16" s="15">
        <v>57585</v>
      </c>
      <c r="C16" s="15">
        <v>5182.75</v>
      </c>
      <c r="D16" s="15">
        <v>5182.75</v>
      </c>
      <c r="E16" s="15">
        <v>0</v>
      </c>
      <c r="F16" s="7" t="s">
        <v>15</v>
      </c>
      <c r="G16" s="7" t="s">
        <v>30</v>
      </c>
      <c r="H16" s="7"/>
      <c r="I16" s="7" t="s">
        <v>56</v>
      </c>
      <c r="J16" s="16">
        <v>43820</v>
      </c>
      <c r="K16" s="7" t="s">
        <v>8</v>
      </c>
      <c r="L16" s="7" t="s">
        <v>8</v>
      </c>
      <c r="M16" s="7" t="b">
        <f t="shared" si="0"/>
        <v>1</v>
      </c>
      <c r="N16" s="7" t="str">
        <f t="shared" si="1"/>
        <v>URG</v>
      </c>
    </row>
    <row r="17" spans="1:14" x14ac:dyDescent="0.2">
      <c r="A17" s="7">
        <v>230</v>
      </c>
      <c r="B17" s="15">
        <v>44115</v>
      </c>
      <c r="C17" s="15">
        <v>3970.5</v>
      </c>
      <c r="D17" s="15">
        <v>3970.5</v>
      </c>
      <c r="E17" s="15">
        <v>0</v>
      </c>
      <c r="F17" s="7" t="s">
        <v>15</v>
      </c>
      <c r="G17" s="7" t="s">
        <v>31</v>
      </c>
      <c r="H17" s="7"/>
      <c r="I17" s="7" t="s">
        <v>57</v>
      </c>
      <c r="J17" s="16">
        <v>43820</v>
      </c>
      <c r="K17" s="7" t="s">
        <v>8</v>
      </c>
      <c r="L17" s="7" t="s">
        <v>8</v>
      </c>
      <c r="M17" s="7" t="b">
        <f t="shared" si="0"/>
        <v>1</v>
      </c>
      <c r="N17" s="7" t="str">
        <f t="shared" si="1"/>
        <v>URG</v>
      </c>
    </row>
    <row r="18" spans="1:14" x14ac:dyDescent="0.2">
      <c r="A18" s="7">
        <v>230</v>
      </c>
      <c r="B18" s="15">
        <v>79485</v>
      </c>
      <c r="C18" s="15">
        <v>7153.75</v>
      </c>
      <c r="D18" s="15">
        <v>7153.75</v>
      </c>
      <c r="E18" s="15">
        <v>0</v>
      </c>
      <c r="F18" s="7" t="s">
        <v>15</v>
      </c>
      <c r="G18" s="7" t="s">
        <v>32</v>
      </c>
      <c r="H18" s="7"/>
      <c r="I18" s="7" t="s">
        <v>58</v>
      </c>
      <c r="J18" s="16">
        <v>43820</v>
      </c>
      <c r="K18" s="7" t="s">
        <v>8</v>
      </c>
      <c r="L18" s="7" t="s">
        <v>8</v>
      </c>
      <c r="M18" s="7" t="b">
        <f t="shared" si="0"/>
        <v>1</v>
      </c>
      <c r="N18" s="7" t="str">
        <f t="shared" si="1"/>
        <v>URG</v>
      </c>
    </row>
    <row r="19" spans="1:14" x14ac:dyDescent="0.2">
      <c r="A19" s="7">
        <v>230</v>
      </c>
      <c r="B19" s="15">
        <v>24300</v>
      </c>
      <c r="C19" s="15">
        <v>2187</v>
      </c>
      <c r="D19" s="15">
        <v>2187</v>
      </c>
      <c r="E19" s="15">
        <v>0</v>
      </c>
      <c r="F19" s="7" t="s">
        <v>15</v>
      </c>
      <c r="G19" s="7" t="s">
        <v>33</v>
      </c>
      <c r="H19" s="7"/>
      <c r="I19" s="7" t="s">
        <v>59</v>
      </c>
      <c r="J19" s="16">
        <v>43820</v>
      </c>
      <c r="K19" s="7" t="s">
        <v>8</v>
      </c>
      <c r="L19" s="7" t="s">
        <v>8</v>
      </c>
      <c r="M19" s="7" t="b">
        <f t="shared" si="0"/>
        <v>1</v>
      </c>
      <c r="N19" s="7" t="str">
        <f t="shared" si="1"/>
        <v>URG</v>
      </c>
    </row>
    <row r="20" spans="1:14" x14ac:dyDescent="0.2">
      <c r="A20" s="7">
        <v>230</v>
      </c>
      <c r="B20" s="15">
        <v>73150</v>
      </c>
      <c r="C20" s="15">
        <v>6583.5</v>
      </c>
      <c r="D20" s="15">
        <v>6583.5</v>
      </c>
      <c r="E20" s="15">
        <v>0</v>
      </c>
      <c r="F20" s="7" t="s">
        <v>15</v>
      </c>
      <c r="G20" s="7" t="s">
        <v>34</v>
      </c>
      <c r="H20" s="7"/>
      <c r="I20" s="7" t="s">
        <v>60</v>
      </c>
      <c r="J20" s="16">
        <v>43820</v>
      </c>
      <c r="K20" s="7" t="s">
        <v>8</v>
      </c>
      <c r="L20" s="7" t="s">
        <v>8</v>
      </c>
      <c r="M20" s="7" t="b">
        <f t="shared" si="0"/>
        <v>1</v>
      </c>
      <c r="N20" s="7" t="str">
        <f t="shared" si="1"/>
        <v>URG</v>
      </c>
    </row>
    <row r="21" spans="1:14" x14ac:dyDescent="0.2">
      <c r="A21" s="7">
        <v>230</v>
      </c>
      <c r="B21" s="15">
        <v>80700</v>
      </c>
      <c r="C21" s="15">
        <v>7263</v>
      </c>
      <c r="D21" s="15">
        <v>7263</v>
      </c>
      <c r="E21" s="15">
        <v>0</v>
      </c>
      <c r="F21" s="7" t="s">
        <v>15</v>
      </c>
      <c r="G21" s="7" t="s">
        <v>35</v>
      </c>
      <c r="H21" s="7"/>
      <c r="I21" s="7" t="s">
        <v>61</v>
      </c>
      <c r="J21" s="16">
        <v>43820</v>
      </c>
      <c r="K21" s="7" t="s">
        <v>8</v>
      </c>
      <c r="L21" s="7" t="s">
        <v>8</v>
      </c>
      <c r="M21" s="7" t="b">
        <f t="shared" si="0"/>
        <v>1</v>
      </c>
      <c r="N21" s="7" t="str">
        <f t="shared" si="1"/>
        <v>URG</v>
      </c>
    </row>
    <row r="22" spans="1:14" x14ac:dyDescent="0.2">
      <c r="A22" s="7">
        <v>230</v>
      </c>
      <c r="B22" s="15">
        <v>66555</v>
      </c>
      <c r="C22" s="15">
        <v>5990</v>
      </c>
      <c r="D22" s="15">
        <v>5990</v>
      </c>
      <c r="E22" s="15">
        <v>0</v>
      </c>
      <c r="F22" s="7" t="s">
        <v>15</v>
      </c>
      <c r="G22" s="7" t="s">
        <v>36</v>
      </c>
      <c r="H22" s="7"/>
      <c r="I22" s="7" t="s">
        <v>62</v>
      </c>
      <c r="J22" s="16">
        <v>43820</v>
      </c>
      <c r="K22" s="7" t="s">
        <v>8</v>
      </c>
      <c r="L22" s="7" t="s">
        <v>8</v>
      </c>
      <c r="M22" s="7" t="b">
        <f t="shared" si="0"/>
        <v>1</v>
      </c>
      <c r="N22" s="7" t="str">
        <f t="shared" si="1"/>
        <v>URG</v>
      </c>
    </row>
    <row r="23" spans="1:14" x14ac:dyDescent="0.2">
      <c r="A23" s="7">
        <v>230</v>
      </c>
      <c r="B23" s="15">
        <v>29025</v>
      </c>
      <c r="C23" s="15">
        <v>2612.25</v>
      </c>
      <c r="D23" s="15">
        <v>2612.25</v>
      </c>
      <c r="E23" s="15">
        <v>0</v>
      </c>
      <c r="F23" s="7" t="s">
        <v>15</v>
      </c>
      <c r="G23" s="7" t="s">
        <v>37</v>
      </c>
      <c r="H23" s="7"/>
      <c r="I23" s="7" t="s">
        <v>63</v>
      </c>
      <c r="J23" s="16">
        <v>43820</v>
      </c>
      <c r="K23" s="7" t="s">
        <v>8</v>
      </c>
      <c r="L23" s="7" t="s">
        <v>8</v>
      </c>
      <c r="M23" s="7" t="b">
        <f t="shared" si="0"/>
        <v>1</v>
      </c>
      <c r="N23" s="7" t="str">
        <f t="shared" si="1"/>
        <v>URG</v>
      </c>
    </row>
    <row r="24" spans="1:14" x14ac:dyDescent="0.2">
      <c r="A24" s="7">
        <v>230</v>
      </c>
      <c r="B24" s="15">
        <v>27270</v>
      </c>
      <c r="C24" s="15">
        <v>2454.5</v>
      </c>
      <c r="D24" s="15">
        <v>2454.5</v>
      </c>
      <c r="E24" s="15">
        <v>0</v>
      </c>
      <c r="F24" s="7" t="s">
        <v>15</v>
      </c>
      <c r="G24" s="7" t="s">
        <v>38</v>
      </c>
      <c r="H24" s="7"/>
      <c r="I24" s="7" t="s">
        <v>64</v>
      </c>
      <c r="J24" s="16">
        <v>43820</v>
      </c>
      <c r="K24" s="7" t="s">
        <v>8</v>
      </c>
      <c r="L24" s="7" t="s">
        <v>8</v>
      </c>
      <c r="M24" s="7" t="b">
        <f t="shared" si="0"/>
        <v>1</v>
      </c>
      <c r="N24" s="7" t="str">
        <f t="shared" si="1"/>
        <v>URG</v>
      </c>
    </row>
    <row r="25" spans="1:14" x14ac:dyDescent="0.2">
      <c r="A25" s="7">
        <v>230</v>
      </c>
      <c r="B25" s="15">
        <v>30370</v>
      </c>
      <c r="C25" s="15">
        <v>2733.5</v>
      </c>
      <c r="D25" s="15">
        <v>2733.5</v>
      </c>
      <c r="E25" s="15">
        <v>0</v>
      </c>
      <c r="F25" s="7" t="s">
        <v>15</v>
      </c>
      <c r="G25" s="7" t="s">
        <v>39</v>
      </c>
      <c r="H25" s="7"/>
      <c r="I25" s="7" t="s">
        <v>65</v>
      </c>
      <c r="J25" s="16">
        <v>43820</v>
      </c>
      <c r="K25" s="7" t="s">
        <v>8</v>
      </c>
      <c r="L25" s="7" t="s">
        <v>8</v>
      </c>
      <c r="M25" s="7" t="b">
        <f t="shared" si="0"/>
        <v>1</v>
      </c>
      <c r="N25" s="7" t="str">
        <f t="shared" si="1"/>
        <v>URG</v>
      </c>
    </row>
    <row r="26" spans="1:14" x14ac:dyDescent="0.2">
      <c r="A26" s="7">
        <v>230</v>
      </c>
      <c r="B26" s="15">
        <v>23640</v>
      </c>
      <c r="C26" s="15">
        <v>2127.75</v>
      </c>
      <c r="D26" s="15">
        <v>2127.75</v>
      </c>
      <c r="E26" s="15">
        <v>0</v>
      </c>
      <c r="F26" s="7" t="s">
        <v>15</v>
      </c>
      <c r="G26" s="7" t="s">
        <v>40</v>
      </c>
      <c r="H26" s="7"/>
      <c r="I26" s="7" t="s">
        <v>66</v>
      </c>
      <c r="J26" s="16">
        <v>43820</v>
      </c>
      <c r="K26" s="7" t="s">
        <v>8</v>
      </c>
      <c r="L26" s="7" t="s">
        <v>8</v>
      </c>
      <c r="M26" s="7" t="b">
        <f t="shared" si="0"/>
        <v>1</v>
      </c>
      <c r="N26" s="7" t="str">
        <f t="shared" si="1"/>
        <v>URG</v>
      </c>
    </row>
    <row r="27" spans="1:14" x14ac:dyDescent="0.2">
      <c r="A27" s="7">
        <v>230</v>
      </c>
      <c r="B27" s="15">
        <v>49050</v>
      </c>
      <c r="C27" s="15">
        <v>4414.5</v>
      </c>
      <c r="D27" s="15">
        <v>4414.5</v>
      </c>
      <c r="E27" s="15">
        <v>0</v>
      </c>
      <c r="F27" s="7" t="s">
        <v>15</v>
      </c>
      <c r="G27" s="7" t="s">
        <v>41</v>
      </c>
      <c r="H27" s="7"/>
      <c r="I27" s="7" t="s">
        <v>67</v>
      </c>
      <c r="J27" s="16">
        <v>43820</v>
      </c>
      <c r="K27" s="7" t="s">
        <v>8</v>
      </c>
      <c r="L27" s="7" t="s">
        <v>8</v>
      </c>
      <c r="M27" s="7" t="b">
        <f t="shared" si="0"/>
        <v>1</v>
      </c>
      <c r="N27" s="7" t="str">
        <f t="shared" si="1"/>
        <v>URG</v>
      </c>
    </row>
    <row r="29" spans="1:14" x14ac:dyDescent="0.2">
      <c r="B29" s="23">
        <f>SUBTOTAL(9,B2:B27)</f>
        <v>1739411</v>
      </c>
      <c r="C29" s="23">
        <f t="shared" ref="C29:E29" si="2">SUBTOTAL(9,C2:C27)</f>
        <v>156549</v>
      </c>
      <c r="D29" s="23">
        <f t="shared" si="2"/>
        <v>156549</v>
      </c>
      <c r="E29" s="23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9"/>
  <sheetViews>
    <sheetView topLeftCell="A153" workbookViewId="0">
      <selection activeCell="B159" sqref="B159:E159"/>
    </sheetView>
  </sheetViews>
  <sheetFormatPr baseColWidth="10" defaultColWidth="8.83203125" defaultRowHeight="15" x14ac:dyDescent="0.2"/>
  <cols>
    <col min="6" max="6" width="25.6640625" customWidth="1"/>
    <col min="7" max="7" width="24.1640625" customWidth="1"/>
    <col min="8" max="8" width="23.6640625" customWidth="1"/>
    <col min="9" max="9" width="20.1640625" customWidth="1"/>
    <col min="10" max="10" width="13.33203125" customWidth="1"/>
    <col min="11" max="11" width="16.83203125" customWidth="1"/>
  </cols>
  <sheetData>
    <row r="1" spans="1:14" s="7" customFormat="1" x14ac:dyDescent="0.2">
      <c r="A1" s="8" t="s">
        <v>9</v>
      </c>
      <c r="B1" s="9" t="s">
        <v>10</v>
      </c>
      <c r="C1" s="9" t="s">
        <v>1</v>
      </c>
      <c r="D1" s="9" t="s">
        <v>2</v>
      </c>
      <c r="E1" s="9" t="s">
        <v>3</v>
      </c>
      <c r="F1" s="10" t="s">
        <v>11</v>
      </c>
      <c r="G1" s="11" t="s">
        <v>12</v>
      </c>
      <c r="H1" s="12" t="s">
        <v>0</v>
      </c>
      <c r="I1" s="12" t="s">
        <v>13</v>
      </c>
      <c r="J1" s="13" t="s">
        <v>14</v>
      </c>
      <c r="K1" s="11" t="s">
        <v>4</v>
      </c>
      <c r="L1" s="14" t="s">
        <v>5</v>
      </c>
      <c r="M1" s="14" t="s">
        <v>6</v>
      </c>
      <c r="N1" s="14" t="s">
        <v>7</v>
      </c>
    </row>
    <row r="2" spans="1:14" s="7" customFormat="1" x14ac:dyDescent="0.2">
      <c r="A2" s="7">
        <v>293</v>
      </c>
      <c r="B2" s="17">
        <v>29.95</v>
      </c>
      <c r="C2" s="17">
        <v>0</v>
      </c>
      <c r="D2" s="17">
        <v>0</v>
      </c>
      <c r="E2" s="17">
        <v>5.39</v>
      </c>
      <c r="F2" s="7" t="s">
        <v>15</v>
      </c>
      <c r="G2" s="7" t="s">
        <v>70</v>
      </c>
      <c r="H2" s="7" t="s">
        <v>89</v>
      </c>
      <c r="I2" s="7" t="s">
        <v>270</v>
      </c>
      <c r="J2" s="7" t="s">
        <v>103</v>
      </c>
      <c r="K2" s="7" t="s">
        <v>8</v>
      </c>
      <c r="L2" s="7" t="s">
        <v>102</v>
      </c>
      <c r="M2" s="7" t="b">
        <v>0</v>
      </c>
      <c r="N2" s="7" t="s">
        <v>435</v>
      </c>
    </row>
    <row r="3" spans="1:14" s="7" customFormat="1" x14ac:dyDescent="0.2">
      <c r="A3" s="7">
        <v>293</v>
      </c>
      <c r="B3" s="17">
        <v>167.98</v>
      </c>
      <c r="C3" s="17">
        <v>0</v>
      </c>
      <c r="D3" s="17">
        <v>0</v>
      </c>
      <c r="E3" s="17">
        <v>30.24</v>
      </c>
      <c r="F3" s="7" t="s">
        <v>15</v>
      </c>
      <c r="G3" s="7" t="s">
        <v>71</v>
      </c>
      <c r="H3" s="7" t="s">
        <v>89</v>
      </c>
      <c r="I3" s="7" t="s">
        <v>271</v>
      </c>
      <c r="J3" s="7" t="s">
        <v>103</v>
      </c>
      <c r="K3" s="7" t="s">
        <v>8</v>
      </c>
      <c r="L3" s="7" t="s">
        <v>102</v>
      </c>
      <c r="M3" s="7" t="b">
        <v>0</v>
      </c>
      <c r="N3" s="7" t="s">
        <v>435</v>
      </c>
    </row>
    <row r="4" spans="1:14" s="7" customFormat="1" x14ac:dyDescent="0.2">
      <c r="A4" s="7">
        <v>293</v>
      </c>
      <c r="B4" s="17">
        <v>260.91000000000003</v>
      </c>
      <c r="C4" s="17">
        <v>0</v>
      </c>
      <c r="D4" s="17">
        <v>0</v>
      </c>
      <c r="E4" s="17">
        <v>46.96</v>
      </c>
      <c r="F4" s="7" t="s">
        <v>15</v>
      </c>
      <c r="G4" s="7" t="s">
        <v>72</v>
      </c>
      <c r="H4" s="7" t="s">
        <v>90</v>
      </c>
      <c r="I4" s="7" t="s">
        <v>272</v>
      </c>
      <c r="J4" s="7" t="s">
        <v>103</v>
      </c>
      <c r="K4" s="7" t="s">
        <v>428</v>
      </c>
      <c r="L4" s="7" t="s">
        <v>102</v>
      </c>
      <c r="M4" s="7" t="b">
        <v>0</v>
      </c>
      <c r="N4" s="7" t="s">
        <v>435</v>
      </c>
    </row>
    <row r="5" spans="1:14" s="7" customFormat="1" x14ac:dyDescent="0.2">
      <c r="A5" s="7">
        <v>293</v>
      </c>
      <c r="B5" s="17">
        <v>142.01</v>
      </c>
      <c r="C5" s="17">
        <v>12.78</v>
      </c>
      <c r="D5" s="17">
        <v>12.78</v>
      </c>
      <c r="E5" s="17">
        <v>0</v>
      </c>
      <c r="F5" s="7" t="s">
        <v>15</v>
      </c>
      <c r="G5" s="7" t="s">
        <v>73</v>
      </c>
      <c r="H5" s="7" t="s">
        <v>91</v>
      </c>
      <c r="I5" s="7" t="s">
        <v>273</v>
      </c>
      <c r="J5" s="7" t="s">
        <v>103</v>
      </c>
      <c r="K5" s="7" t="s">
        <v>102</v>
      </c>
      <c r="L5" s="7" t="s">
        <v>102</v>
      </c>
      <c r="M5" s="7" t="b">
        <v>1</v>
      </c>
      <c r="N5" s="7" t="s">
        <v>435</v>
      </c>
    </row>
    <row r="6" spans="1:14" s="7" customFormat="1" x14ac:dyDescent="0.2">
      <c r="A6" s="7">
        <v>293</v>
      </c>
      <c r="B6" s="17">
        <v>35.840000000000003</v>
      </c>
      <c r="C6" s="17">
        <v>3.23</v>
      </c>
      <c r="D6" s="17">
        <v>3.23</v>
      </c>
      <c r="E6" s="17">
        <v>0</v>
      </c>
      <c r="F6" s="7" t="s">
        <v>15</v>
      </c>
      <c r="G6" s="7" t="s">
        <v>74</v>
      </c>
      <c r="H6" s="7" t="s">
        <v>91</v>
      </c>
      <c r="I6" s="7" t="s">
        <v>274</v>
      </c>
      <c r="J6" s="7" t="s">
        <v>103</v>
      </c>
      <c r="K6" s="7" t="s">
        <v>102</v>
      </c>
      <c r="L6" s="7" t="s">
        <v>102</v>
      </c>
      <c r="M6" s="7" t="b">
        <v>1</v>
      </c>
      <c r="N6" s="7" t="s">
        <v>435</v>
      </c>
    </row>
    <row r="7" spans="1:14" s="7" customFormat="1" x14ac:dyDescent="0.2">
      <c r="A7" s="7">
        <v>293</v>
      </c>
      <c r="B7" s="17">
        <v>6578.26</v>
      </c>
      <c r="C7" s="17">
        <v>0</v>
      </c>
      <c r="D7" s="17">
        <v>0</v>
      </c>
      <c r="E7" s="17">
        <v>1184.0899999999999</v>
      </c>
      <c r="F7" s="7" t="s">
        <v>15</v>
      </c>
      <c r="G7" s="7" t="s">
        <v>75</v>
      </c>
      <c r="H7" s="7" t="s">
        <v>92</v>
      </c>
      <c r="I7" s="7" t="s">
        <v>275</v>
      </c>
      <c r="J7" s="7" t="s">
        <v>103</v>
      </c>
      <c r="K7" s="7" t="s">
        <v>8</v>
      </c>
      <c r="L7" s="7" t="s">
        <v>102</v>
      </c>
      <c r="M7" s="7" t="b">
        <v>0</v>
      </c>
      <c r="N7" s="7" t="s">
        <v>435</v>
      </c>
    </row>
    <row r="8" spans="1:14" s="7" customFormat="1" x14ac:dyDescent="0.2">
      <c r="A8" s="7">
        <v>293</v>
      </c>
      <c r="B8" s="17">
        <v>705.47</v>
      </c>
      <c r="C8" s="17">
        <v>0</v>
      </c>
      <c r="D8" s="17">
        <v>0</v>
      </c>
      <c r="E8" s="17">
        <v>126.98</v>
      </c>
      <c r="F8" s="7" t="s">
        <v>15</v>
      </c>
      <c r="G8" s="7" t="s">
        <v>76</v>
      </c>
      <c r="H8" s="7" t="s">
        <v>93</v>
      </c>
      <c r="I8" s="7" t="s">
        <v>276</v>
      </c>
      <c r="J8" s="7" t="s">
        <v>103</v>
      </c>
      <c r="K8" s="7" t="s">
        <v>8</v>
      </c>
      <c r="L8" s="7" t="s">
        <v>102</v>
      </c>
      <c r="M8" s="7" t="b">
        <v>0</v>
      </c>
      <c r="N8" s="7" t="s">
        <v>435</v>
      </c>
    </row>
    <row r="9" spans="1:14" s="7" customFormat="1" x14ac:dyDescent="0.2">
      <c r="A9" s="7">
        <v>293</v>
      </c>
      <c r="B9" s="17">
        <v>511.05</v>
      </c>
      <c r="C9" s="17">
        <v>0</v>
      </c>
      <c r="D9" s="17">
        <v>0</v>
      </c>
      <c r="E9" s="17">
        <v>91.99</v>
      </c>
      <c r="F9" s="7" t="s">
        <v>15</v>
      </c>
      <c r="G9" s="7" t="s">
        <v>77</v>
      </c>
      <c r="H9" s="7" t="s">
        <v>93</v>
      </c>
      <c r="I9" s="7" t="s">
        <v>277</v>
      </c>
      <c r="J9" s="7" t="s">
        <v>103</v>
      </c>
      <c r="K9" s="7" t="s">
        <v>8</v>
      </c>
      <c r="L9" s="7" t="s">
        <v>102</v>
      </c>
      <c r="M9" s="7" t="b">
        <v>0</v>
      </c>
      <c r="N9" s="7" t="s">
        <v>435</v>
      </c>
    </row>
    <row r="10" spans="1:14" s="7" customFormat="1" x14ac:dyDescent="0.2">
      <c r="A10" s="7">
        <v>293</v>
      </c>
      <c r="B10" s="17">
        <v>1.04</v>
      </c>
      <c r="C10" s="17">
        <v>0</v>
      </c>
      <c r="D10" s="17">
        <v>0</v>
      </c>
      <c r="E10" s="17">
        <v>0.19</v>
      </c>
      <c r="F10" s="7" t="s">
        <v>15</v>
      </c>
      <c r="G10" s="7" t="s">
        <v>78</v>
      </c>
      <c r="H10" s="7" t="s">
        <v>94</v>
      </c>
      <c r="I10" s="7" t="s">
        <v>278</v>
      </c>
      <c r="J10" s="7" t="s">
        <v>103</v>
      </c>
      <c r="K10" s="7" t="s">
        <v>104</v>
      </c>
      <c r="L10" s="7" t="s">
        <v>102</v>
      </c>
      <c r="M10" s="7" t="b">
        <v>0</v>
      </c>
      <c r="N10" s="7" t="s">
        <v>435</v>
      </c>
    </row>
    <row r="11" spans="1:14" s="7" customFormat="1" x14ac:dyDescent="0.2">
      <c r="A11" s="7">
        <v>293</v>
      </c>
      <c r="B11" s="17">
        <v>4.7</v>
      </c>
      <c r="C11" s="17">
        <v>0</v>
      </c>
      <c r="D11" s="17">
        <v>0</v>
      </c>
      <c r="E11" s="17">
        <v>0.85</v>
      </c>
      <c r="F11" s="7" t="s">
        <v>15</v>
      </c>
      <c r="G11" s="7" t="s">
        <v>79</v>
      </c>
      <c r="H11" s="7" t="s">
        <v>95</v>
      </c>
      <c r="I11" s="7" t="s">
        <v>279</v>
      </c>
      <c r="J11" s="7" t="s">
        <v>103</v>
      </c>
      <c r="K11" s="7" t="s">
        <v>429</v>
      </c>
      <c r="L11" s="7" t="s">
        <v>102</v>
      </c>
      <c r="M11" s="7" t="b">
        <v>0</v>
      </c>
      <c r="N11" s="7" t="s">
        <v>435</v>
      </c>
    </row>
    <row r="12" spans="1:14" s="7" customFormat="1" x14ac:dyDescent="0.2">
      <c r="A12" s="7">
        <v>293</v>
      </c>
      <c r="B12" s="17">
        <v>94.56</v>
      </c>
      <c r="C12" s="17">
        <v>0</v>
      </c>
      <c r="D12" s="17">
        <v>0</v>
      </c>
      <c r="E12" s="17">
        <v>17.02</v>
      </c>
      <c r="F12" s="7" t="s">
        <v>15</v>
      </c>
      <c r="G12" s="7" t="s">
        <v>80</v>
      </c>
      <c r="H12" s="7" t="s">
        <v>96</v>
      </c>
      <c r="I12" s="7" t="s">
        <v>280</v>
      </c>
      <c r="J12" s="7" t="s">
        <v>103</v>
      </c>
      <c r="K12" s="7" t="s">
        <v>430</v>
      </c>
      <c r="L12" s="7" t="s">
        <v>102</v>
      </c>
      <c r="M12" s="7" t="b">
        <v>0</v>
      </c>
      <c r="N12" s="7" t="s">
        <v>435</v>
      </c>
    </row>
    <row r="13" spans="1:14" s="7" customFormat="1" x14ac:dyDescent="0.2">
      <c r="A13" s="7">
        <v>293</v>
      </c>
      <c r="B13" s="17">
        <v>57.86</v>
      </c>
      <c r="C13" s="17">
        <v>0</v>
      </c>
      <c r="D13" s="17">
        <v>0</v>
      </c>
      <c r="E13" s="17">
        <v>10.41</v>
      </c>
      <c r="F13" s="7" t="s">
        <v>15</v>
      </c>
      <c r="G13" s="7" t="s">
        <v>81</v>
      </c>
      <c r="H13" s="7" t="s">
        <v>97</v>
      </c>
      <c r="I13" s="7" t="s">
        <v>281</v>
      </c>
      <c r="J13" s="7" t="s">
        <v>103</v>
      </c>
      <c r="K13" s="7" t="s">
        <v>8</v>
      </c>
      <c r="L13" s="7" t="s">
        <v>102</v>
      </c>
      <c r="M13" s="7" t="b">
        <v>0</v>
      </c>
      <c r="N13" s="7" t="s">
        <v>435</v>
      </c>
    </row>
    <row r="14" spans="1:14" s="7" customFormat="1" x14ac:dyDescent="0.2">
      <c r="A14" s="7">
        <v>293</v>
      </c>
      <c r="B14" s="17">
        <v>9.41</v>
      </c>
      <c r="C14" s="17">
        <v>0</v>
      </c>
      <c r="D14" s="17">
        <v>0</v>
      </c>
      <c r="E14" s="17">
        <v>1.69</v>
      </c>
      <c r="F14" s="7" t="s">
        <v>15</v>
      </c>
      <c r="G14" s="7" t="s">
        <v>82</v>
      </c>
      <c r="H14" s="7" t="s">
        <v>97</v>
      </c>
      <c r="I14" s="7" t="s">
        <v>282</v>
      </c>
      <c r="J14" s="7" t="s">
        <v>103</v>
      </c>
      <c r="K14" s="7" t="s">
        <v>8</v>
      </c>
      <c r="L14" s="7" t="s">
        <v>102</v>
      </c>
      <c r="M14" s="7" t="b">
        <v>0</v>
      </c>
      <c r="N14" s="7" t="s">
        <v>435</v>
      </c>
    </row>
    <row r="15" spans="1:14" s="7" customFormat="1" x14ac:dyDescent="0.2">
      <c r="A15" s="7">
        <v>293</v>
      </c>
      <c r="B15" s="17">
        <v>0.56999999999999995</v>
      </c>
      <c r="C15" s="17">
        <v>0</v>
      </c>
      <c r="D15" s="17">
        <v>0</v>
      </c>
      <c r="E15" s="17">
        <v>0.1</v>
      </c>
      <c r="F15" s="7" t="s">
        <v>15</v>
      </c>
      <c r="G15" s="7" t="s">
        <v>83</v>
      </c>
      <c r="H15" s="7" t="s">
        <v>97</v>
      </c>
      <c r="I15" s="7" t="s">
        <v>283</v>
      </c>
      <c r="J15" s="7" t="s">
        <v>103</v>
      </c>
      <c r="K15" s="7" t="s">
        <v>8</v>
      </c>
      <c r="L15" s="7" t="s">
        <v>102</v>
      </c>
      <c r="M15" s="7" t="b">
        <v>0</v>
      </c>
      <c r="N15" s="7" t="s">
        <v>435</v>
      </c>
    </row>
    <row r="16" spans="1:14" s="7" customFormat="1" x14ac:dyDescent="0.2">
      <c r="A16" s="7">
        <v>293</v>
      </c>
      <c r="B16" s="17">
        <v>1036.1600000000001</v>
      </c>
      <c r="C16" s="17">
        <v>0</v>
      </c>
      <c r="D16" s="17">
        <v>0</v>
      </c>
      <c r="E16" s="17">
        <v>186.51</v>
      </c>
      <c r="F16" s="7" t="s">
        <v>15</v>
      </c>
      <c r="G16" s="7" t="s">
        <v>84</v>
      </c>
      <c r="H16" s="7" t="s">
        <v>98</v>
      </c>
      <c r="I16" s="7" t="s">
        <v>284</v>
      </c>
      <c r="J16" s="7" t="s">
        <v>103</v>
      </c>
      <c r="K16" s="7" t="s">
        <v>8</v>
      </c>
      <c r="L16" s="7" t="s">
        <v>102</v>
      </c>
      <c r="M16" s="7" t="b">
        <v>0</v>
      </c>
      <c r="N16" s="7" t="s">
        <v>435</v>
      </c>
    </row>
    <row r="17" spans="1:14" s="7" customFormat="1" x14ac:dyDescent="0.2">
      <c r="A17" s="7">
        <v>293</v>
      </c>
      <c r="B17" s="17">
        <v>203.49</v>
      </c>
      <c r="C17" s="17">
        <v>0</v>
      </c>
      <c r="D17" s="17">
        <v>0</v>
      </c>
      <c r="E17" s="17">
        <v>36.630000000000003</v>
      </c>
      <c r="F17" s="7" t="s">
        <v>15</v>
      </c>
      <c r="G17" s="7" t="s">
        <v>85</v>
      </c>
      <c r="H17" s="7" t="s">
        <v>99</v>
      </c>
      <c r="I17" s="7" t="s">
        <v>285</v>
      </c>
      <c r="J17" s="7" t="s">
        <v>103</v>
      </c>
      <c r="K17" s="7" t="s">
        <v>8</v>
      </c>
      <c r="L17" s="7" t="s">
        <v>102</v>
      </c>
      <c r="M17" s="7" t="b">
        <v>0</v>
      </c>
      <c r="N17" s="7" t="s">
        <v>435</v>
      </c>
    </row>
    <row r="18" spans="1:14" s="7" customFormat="1" x14ac:dyDescent="0.2">
      <c r="A18" s="7">
        <v>293</v>
      </c>
      <c r="B18" s="17">
        <v>298.58</v>
      </c>
      <c r="C18" s="17">
        <v>0</v>
      </c>
      <c r="D18" s="17">
        <v>0</v>
      </c>
      <c r="E18" s="17">
        <v>53.74</v>
      </c>
      <c r="F18" s="7" t="s">
        <v>15</v>
      </c>
      <c r="G18" s="7" t="s">
        <v>86</v>
      </c>
      <c r="H18" s="7" t="s">
        <v>100</v>
      </c>
      <c r="I18" s="7" t="s">
        <v>286</v>
      </c>
      <c r="J18" s="7" t="s">
        <v>103</v>
      </c>
      <c r="K18" s="7" t="s">
        <v>8</v>
      </c>
      <c r="L18" s="7" t="s">
        <v>102</v>
      </c>
      <c r="M18" s="7" t="b">
        <v>0</v>
      </c>
      <c r="N18" s="7" t="s">
        <v>435</v>
      </c>
    </row>
    <row r="19" spans="1:14" s="7" customFormat="1" x14ac:dyDescent="0.2">
      <c r="A19" s="7">
        <v>293</v>
      </c>
      <c r="B19" s="17">
        <v>68.69</v>
      </c>
      <c r="C19" s="17">
        <v>0</v>
      </c>
      <c r="D19" s="17">
        <v>0</v>
      </c>
      <c r="E19" s="17">
        <v>12.36</v>
      </c>
      <c r="F19" s="7" t="s">
        <v>15</v>
      </c>
      <c r="G19" s="7" t="s">
        <v>87</v>
      </c>
      <c r="H19" s="7" t="s">
        <v>101</v>
      </c>
      <c r="I19" s="7" t="s">
        <v>287</v>
      </c>
      <c r="J19" s="7" t="s">
        <v>103</v>
      </c>
      <c r="K19" s="7" t="s">
        <v>8</v>
      </c>
      <c r="L19" s="7" t="s">
        <v>102</v>
      </c>
      <c r="M19" s="7" t="b">
        <v>0</v>
      </c>
      <c r="N19" s="7" t="s">
        <v>435</v>
      </c>
    </row>
    <row r="20" spans="1:14" s="7" customFormat="1" x14ac:dyDescent="0.2">
      <c r="A20" s="7">
        <v>293</v>
      </c>
      <c r="B20" s="17">
        <v>32.17</v>
      </c>
      <c r="C20" s="17">
        <v>0</v>
      </c>
      <c r="D20" s="17">
        <v>0</v>
      </c>
      <c r="E20" s="17">
        <v>5.79</v>
      </c>
      <c r="F20" s="7" t="s">
        <v>15</v>
      </c>
      <c r="G20" s="7" t="s">
        <v>88</v>
      </c>
      <c r="H20" s="7" t="s">
        <v>101</v>
      </c>
      <c r="I20" s="7" t="s">
        <v>288</v>
      </c>
      <c r="J20" s="7" t="s">
        <v>103</v>
      </c>
      <c r="K20" s="7" t="s">
        <v>8</v>
      </c>
      <c r="L20" s="7" t="s">
        <v>102</v>
      </c>
      <c r="M20" s="7" t="b">
        <v>0</v>
      </c>
      <c r="N20" s="7" t="s">
        <v>435</v>
      </c>
    </row>
    <row r="21" spans="1:14" s="7" customFormat="1" x14ac:dyDescent="0.2">
      <c r="A21" s="7">
        <v>293</v>
      </c>
      <c r="B21" s="17">
        <v>114.6</v>
      </c>
      <c r="C21" s="17">
        <v>0</v>
      </c>
      <c r="D21" s="17">
        <v>0</v>
      </c>
      <c r="E21" s="17">
        <v>20.63</v>
      </c>
      <c r="F21" s="7" t="s">
        <v>15</v>
      </c>
      <c r="G21" s="7" t="s">
        <v>105</v>
      </c>
      <c r="H21" s="7" t="s">
        <v>242</v>
      </c>
      <c r="I21" s="7" t="s">
        <v>289</v>
      </c>
      <c r="J21" s="7" t="s">
        <v>426</v>
      </c>
      <c r="K21" s="7" t="s">
        <v>8</v>
      </c>
      <c r="L21" s="7" t="s">
        <v>102</v>
      </c>
      <c r="M21" s="7" t="b">
        <v>0</v>
      </c>
      <c r="N21" s="7" t="s">
        <v>435</v>
      </c>
    </row>
    <row r="22" spans="1:14" s="7" customFormat="1" x14ac:dyDescent="0.2">
      <c r="A22" s="7">
        <v>293</v>
      </c>
      <c r="B22" s="17">
        <v>265.19</v>
      </c>
      <c r="C22" s="17">
        <v>0</v>
      </c>
      <c r="D22" s="17">
        <v>0</v>
      </c>
      <c r="E22" s="17">
        <v>47.73</v>
      </c>
      <c r="F22" s="7" t="s">
        <v>15</v>
      </c>
      <c r="G22" s="7" t="s">
        <v>106</v>
      </c>
      <c r="H22" s="7" t="s">
        <v>243</v>
      </c>
      <c r="I22" s="7" t="s">
        <v>290</v>
      </c>
      <c r="J22" s="7" t="s">
        <v>426</v>
      </c>
      <c r="K22" s="7" t="s">
        <v>431</v>
      </c>
      <c r="L22" s="7" t="s">
        <v>102</v>
      </c>
      <c r="M22" s="7" t="b">
        <v>0</v>
      </c>
      <c r="N22" s="7" t="s">
        <v>435</v>
      </c>
    </row>
    <row r="23" spans="1:14" s="7" customFormat="1" x14ac:dyDescent="0.2">
      <c r="A23" s="7">
        <v>293</v>
      </c>
      <c r="B23" s="17">
        <v>47.2</v>
      </c>
      <c r="C23" s="17">
        <v>0</v>
      </c>
      <c r="D23" s="17">
        <v>0</v>
      </c>
      <c r="E23" s="17">
        <v>8.5</v>
      </c>
      <c r="F23" s="7" t="s">
        <v>15</v>
      </c>
      <c r="G23" s="7" t="s">
        <v>107</v>
      </c>
      <c r="H23" s="7" t="s">
        <v>243</v>
      </c>
      <c r="I23" s="7" t="s">
        <v>291</v>
      </c>
      <c r="J23" s="7" t="s">
        <v>426</v>
      </c>
      <c r="K23" s="7" t="s">
        <v>431</v>
      </c>
      <c r="L23" s="7" t="s">
        <v>102</v>
      </c>
      <c r="M23" s="7" t="b">
        <v>0</v>
      </c>
      <c r="N23" s="7" t="s">
        <v>435</v>
      </c>
    </row>
    <row r="24" spans="1:14" s="7" customFormat="1" x14ac:dyDescent="0.2">
      <c r="A24" s="7">
        <v>293</v>
      </c>
      <c r="B24" s="17">
        <v>1202.43</v>
      </c>
      <c r="C24" s="17">
        <v>0</v>
      </c>
      <c r="D24" s="17">
        <v>0</v>
      </c>
      <c r="E24" s="17">
        <v>216.44</v>
      </c>
      <c r="F24" s="7" t="s">
        <v>15</v>
      </c>
      <c r="G24" s="7" t="s">
        <v>108</v>
      </c>
      <c r="H24" s="7" t="s">
        <v>89</v>
      </c>
      <c r="I24" s="7" t="s">
        <v>292</v>
      </c>
      <c r="J24" s="7" t="s">
        <v>426</v>
      </c>
      <c r="K24" s="7" t="s">
        <v>8</v>
      </c>
      <c r="L24" s="7" t="s">
        <v>102</v>
      </c>
      <c r="M24" s="7" t="b">
        <v>0</v>
      </c>
      <c r="N24" s="7" t="s">
        <v>435</v>
      </c>
    </row>
    <row r="25" spans="1:14" s="7" customFormat="1" x14ac:dyDescent="0.2">
      <c r="A25" s="7">
        <v>293</v>
      </c>
      <c r="B25" s="17">
        <v>5111.51</v>
      </c>
      <c r="C25" s="17">
        <v>0</v>
      </c>
      <c r="D25" s="17">
        <v>0</v>
      </c>
      <c r="E25" s="17">
        <v>920.07</v>
      </c>
      <c r="F25" s="7" t="s">
        <v>15</v>
      </c>
      <c r="G25" s="7" t="s">
        <v>109</v>
      </c>
      <c r="H25" s="7" t="s">
        <v>89</v>
      </c>
      <c r="I25" s="7" t="s">
        <v>293</v>
      </c>
      <c r="J25" s="7" t="s">
        <v>426</v>
      </c>
      <c r="K25" s="7" t="s">
        <v>8</v>
      </c>
      <c r="L25" s="7" t="s">
        <v>102</v>
      </c>
      <c r="M25" s="7" t="b">
        <v>0</v>
      </c>
      <c r="N25" s="7" t="s">
        <v>435</v>
      </c>
    </row>
    <row r="26" spans="1:14" s="7" customFormat="1" x14ac:dyDescent="0.2">
      <c r="A26" s="7">
        <v>293</v>
      </c>
      <c r="B26" s="17">
        <v>5304.25</v>
      </c>
      <c r="C26" s="17">
        <v>0</v>
      </c>
      <c r="D26" s="17">
        <v>0</v>
      </c>
      <c r="E26" s="17">
        <v>954.77</v>
      </c>
      <c r="F26" s="7" t="s">
        <v>15</v>
      </c>
      <c r="G26" s="7" t="s">
        <v>110</v>
      </c>
      <c r="H26" s="7" t="s">
        <v>244</v>
      </c>
      <c r="I26" s="7" t="s">
        <v>294</v>
      </c>
      <c r="J26" s="7" t="s">
        <v>426</v>
      </c>
      <c r="K26" s="7" t="s">
        <v>432</v>
      </c>
      <c r="L26" s="7" t="s">
        <v>102</v>
      </c>
      <c r="M26" s="7" t="b">
        <v>0</v>
      </c>
      <c r="N26" s="7" t="s">
        <v>435</v>
      </c>
    </row>
    <row r="27" spans="1:14" s="7" customFormat="1" x14ac:dyDescent="0.2">
      <c r="A27" s="7">
        <v>293</v>
      </c>
      <c r="B27" s="17">
        <v>279.49</v>
      </c>
      <c r="C27" s="17">
        <v>0</v>
      </c>
      <c r="D27" s="17">
        <v>0</v>
      </c>
      <c r="E27" s="17">
        <v>50.31</v>
      </c>
      <c r="F27" s="7" t="s">
        <v>15</v>
      </c>
      <c r="G27" s="7" t="s">
        <v>111</v>
      </c>
      <c r="H27" s="7" t="s">
        <v>89</v>
      </c>
      <c r="I27" s="7" t="s">
        <v>295</v>
      </c>
      <c r="J27" s="7" t="s">
        <v>426</v>
      </c>
      <c r="K27" s="7" t="s">
        <v>8</v>
      </c>
      <c r="L27" s="7" t="s">
        <v>102</v>
      </c>
      <c r="M27" s="7" t="b">
        <v>0</v>
      </c>
      <c r="N27" s="7" t="s">
        <v>435</v>
      </c>
    </row>
    <row r="28" spans="1:14" s="7" customFormat="1" x14ac:dyDescent="0.2">
      <c r="A28" s="7">
        <v>293</v>
      </c>
      <c r="B28" s="17">
        <v>2078.33</v>
      </c>
      <c r="C28" s="17">
        <v>0</v>
      </c>
      <c r="D28" s="17">
        <v>0</v>
      </c>
      <c r="E28" s="17">
        <v>374.1</v>
      </c>
      <c r="F28" s="7" t="s">
        <v>15</v>
      </c>
      <c r="G28" s="7" t="s">
        <v>112</v>
      </c>
      <c r="H28" s="7" t="s">
        <v>245</v>
      </c>
      <c r="I28" s="7" t="s">
        <v>296</v>
      </c>
      <c r="J28" s="7" t="s">
        <v>426</v>
      </c>
      <c r="K28" s="7" t="s">
        <v>8</v>
      </c>
      <c r="L28" s="7" t="s">
        <v>102</v>
      </c>
      <c r="M28" s="7" t="b">
        <v>0</v>
      </c>
      <c r="N28" s="7" t="s">
        <v>435</v>
      </c>
    </row>
    <row r="29" spans="1:14" s="7" customFormat="1" x14ac:dyDescent="0.2">
      <c r="A29" s="7">
        <v>293</v>
      </c>
      <c r="B29" s="17">
        <v>138.88</v>
      </c>
      <c r="C29" s="17">
        <v>0</v>
      </c>
      <c r="D29" s="17">
        <v>0</v>
      </c>
      <c r="E29" s="17">
        <v>25</v>
      </c>
      <c r="F29" s="7" t="s">
        <v>15</v>
      </c>
      <c r="G29" s="7" t="s">
        <v>113</v>
      </c>
      <c r="H29" s="7" t="s">
        <v>246</v>
      </c>
      <c r="I29" s="7" t="s">
        <v>297</v>
      </c>
      <c r="J29" s="7" t="s">
        <v>426</v>
      </c>
      <c r="K29" s="7" t="s">
        <v>8</v>
      </c>
      <c r="L29" s="7" t="s">
        <v>102</v>
      </c>
      <c r="M29" s="7" t="b">
        <v>0</v>
      </c>
      <c r="N29" s="7" t="s">
        <v>435</v>
      </c>
    </row>
    <row r="30" spans="1:14" s="7" customFormat="1" x14ac:dyDescent="0.2">
      <c r="A30" s="7">
        <v>293</v>
      </c>
      <c r="B30" s="17">
        <v>4821.32</v>
      </c>
      <c r="C30" s="17">
        <v>0</v>
      </c>
      <c r="D30" s="17">
        <v>0</v>
      </c>
      <c r="E30" s="17">
        <v>867.84</v>
      </c>
      <c r="F30" s="7" t="s">
        <v>15</v>
      </c>
      <c r="G30" s="7" t="s">
        <v>114</v>
      </c>
      <c r="H30" s="7" t="s">
        <v>247</v>
      </c>
      <c r="I30" s="7" t="s">
        <v>298</v>
      </c>
      <c r="J30" s="7" t="s">
        <v>426</v>
      </c>
      <c r="K30" s="7" t="s">
        <v>104</v>
      </c>
      <c r="L30" s="7" t="s">
        <v>102</v>
      </c>
      <c r="M30" s="7" t="b">
        <v>0</v>
      </c>
      <c r="N30" s="7" t="s">
        <v>435</v>
      </c>
    </row>
    <row r="31" spans="1:14" s="7" customFormat="1" x14ac:dyDescent="0.2">
      <c r="A31" s="7">
        <v>293</v>
      </c>
      <c r="B31" s="17">
        <v>61.99</v>
      </c>
      <c r="C31" s="17">
        <v>0</v>
      </c>
      <c r="D31" s="17">
        <v>0</v>
      </c>
      <c r="E31" s="17">
        <v>11.16</v>
      </c>
      <c r="F31" s="7" t="s">
        <v>15</v>
      </c>
      <c r="G31" s="7" t="s">
        <v>115</v>
      </c>
      <c r="H31" s="7" t="s">
        <v>247</v>
      </c>
      <c r="I31" s="7" t="s">
        <v>299</v>
      </c>
      <c r="J31" s="7" t="s">
        <v>426</v>
      </c>
      <c r="K31" s="7" t="s">
        <v>104</v>
      </c>
      <c r="L31" s="7" t="s">
        <v>102</v>
      </c>
      <c r="M31" s="7" t="b">
        <v>0</v>
      </c>
      <c r="N31" s="7" t="s">
        <v>435</v>
      </c>
    </row>
    <row r="32" spans="1:14" s="7" customFormat="1" x14ac:dyDescent="0.2">
      <c r="A32" s="7">
        <v>293</v>
      </c>
      <c r="B32" s="17">
        <v>6073.19</v>
      </c>
      <c r="C32" s="17">
        <v>0</v>
      </c>
      <c r="D32" s="17">
        <v>0</v>
      </c>
      <c r="E32" s="17">
        <v>1093.17</v>
      </c>
      <c r="F32" s="7" t="s">
        <v>15</v>
      </c>
      <c r="G32" s="7" t="s">
        <v>116</v>
      </c>
      <c r="H32" s="7" t="s">
        <v>248</v>
      </c>
      <c r="I32" s="7" t="s">
        <v>300</v>
      </c>
      <c r="J32" s="7" t="s">
        <v>426</v>
      </c>
      <c r="K32" s="7" t="s">
        <v>428</v>
      </c>
      <c r="L32" s="7" t="s">
        <v>102</v>
      </c>
      <c r="M32" s="7" t="b">
        <v>0</v>
      </c>
      <c r="N32" s="7" t="s">
        <v>435</v>
      </c>
    </row>
    <row r="33" spans="1:14" s="7" customFormat="1" x14ac:dyDescent="0.2">
      <c r="A33" s="7">
        <v>293</v>
      </c>
      <c r="B33" s="17">
        <v>4086.99</v>
      </c>
      <c r="C33" s="17">
        <v>0</v>
      </c>
      <c r="D33" s="17">
        <v>0</v>
      </c>
      <c r="E33" s="17">
        <v>735.66</v>
      </c>
      <c r="F33" s="7" t="s">
        <v>15</v>
      </c>
      <c r="G33" s="7" t="s">
        <v>117</v>
      </c>
      <c r="H33" s="7" t="s">
        <v>249</v>
      </c>
      <c r="I33" s="7" t="s">
        <v>301</v>
      </c>
      <c r="J33" s="7" t="s">
        <v>426</v>
      </c>
      <c r="K33" s="7" t="s">
        <v>428</v>
      </c>
      <c r="L33" s="7" t="s">
        <v>102</v>
      </c>
      <c r="M33" s="7" t="b">
        <v>0</v>
      </c>
      <c r="N33" s="7" t="s">
        <v>435</v>
      </c>
    </row>
    <row r="34" spans="1:14" s="7" customFormat="1" x14ac:dyDescent="0.2">
      <c r="A34" s="7">
        <v>293</v>
      </c>
      <c r="B34" s="17">
        <v>8950.85</v>
      </c>
      <c r="C34" s="17">
        <v>0</v>
      </c>
      <c r="D34" s="17">
        <v>0</v>
      </c>
      <c r="E34" s="17">
        <v>1611.15</v>
      </c>
      <c r="F34" s="7" t="s">
        <v>15</v>
      </c>
      <c r="G34" s="7" t="s">
        <v>118</v>
      </c>
      <c r="H34" s="7" t="s">
        <v>249</v>
      </c>
      <c r="I34" s="7" t="s">
        <v>302</v>
      </c>
      <c r="J34" s="7" t="s">
        <v>426</v>
      </c>
      <c r="K34" s="7" t="s">
        <v>428</v>
      </c>
      <c r="L34" s="7" t="s">
        <v>102</v>
      </c>
      <c r="M34" s="7" t="b">
        <v>0</v>
      </c>
      <c r="N34" s="7" t="s">
        <v>435</v>
      </c>
    </row>
    <row r="35" spans="1:14" s="7" customFormat="1" x14ac:dyDescent="0.2">
      <c r="A35" s="7">
        <v>293</v>
      </c>
      <c r="B35" s="17">
        <v>157.47999999999999</v>
      </c>
      <c r="C35" s="17">
        <v>0</v>
      </c>
      <c r="D35" s="17">
        <v>0</v>
      </c>
      <c r="E35" s="17">
        <v>28.35</v>
      </c>
      <c r="F35" s="7" t="s">
        <v>15</v>
      </c>
      <c r="G35" s="7" t="s">
        <v>119</v>
      </c>
      <c r="H35" s="7" t="s">
        <v>250</v>
      </c>
      <c r="I35" s="7" t="s">
        <v>303</v>
      </c>
      <c r="J35" s="7" t="s">
        <v>426</v>
      </c>
      <c r="K35" s="7" t="s">
        <v>8</v>
      </c>
      <c r="L35" s="7" t="s">
        <v>102</v>
      </c>
      <c r="M35" s="7" t="b">
        <v>0</v>
      </c>
      <c r="N35" s="7" t="s">
        <v>435</v>
      </c>
    </row>
    <row r="36" spans="1:14" s="7" customFormat="1" x14ac:dyDescent="0.2">
      <c r="A36" s="7">
        <v>293</v>
      </c>
      <c r="B36" s="17">
        <v>6140.35</v>
      </c>
      <c r="C36" s="17">
        <v>552.63</v>
      </c>
      <c r="D36" s="17">
        <v>552.63</v>
      </c>
      <c r="E36" s="17">
        <v>0</v>
      </c>
      <c r="F36" s="7" t="s">
        <v>15</v>
      </c>
      <c r="G36" s="7" t="s">
        <v>120</v>
      </c>
      <c r="H36" s="7" t="s">
        <v>91</v>
      </c>
      <c r="I36" s="7" t="s">
        <v>304</v>
      </c>
      <c r="J36" s="7" t="s">
        <v>426</v>
      </c>
      <c r="K36" s="7" t="s">
        <v>102</v>
      </c>
      <c r="L36" s="7" t="s">
        <v>102</v>
      </c>
      <c r="M36" s="7" t="b">
        <v>1</v>
      </c>
      <c r="N36" s="7" t="s">
        <v>435</v>
      </c>
    </row>
    <row r="37" spans="1:14" s="7" customFormat="1" x14ac:dyDescent="0.2">
      <c r="A37" s="7">
        <v>293</v>
      </c>
      <c r="B37" s="17">
        <v>1519.8</v>
      </c>
      <c r="C37" s="17">
        <v>136.78</v>
      </c>
      <c r="D37" s="17">
        <v>136.78</v>
      </c>
      <c r="E37" s="17">
        <v>0</v>
      </c>
      <c r="F37" s="7" t="s">
        <v>15</v>
      </c>
      <c r="G37" s="7" t="s">
        <v>121</v>
      </c>
      <c r="H37" s="7" t="s">
        <v>91</v>
      </c>
      <c r="I37" s="7" t="s">
        <v>305</v>
      </c>
      <c r="J37" s="7" t="s">
        <v>426</v>
      </c>
      <c r="K37" s="7" t="s">
        <v>102</v>
      </c>
      <c r="L37" s="7" t="s">
        <v>102</v>
      </c>
      <c r="M37" s="7" t="b">
        <v>1</v>
      </c>
      <c r="N37" s="7" t="s">
        <v>435</v>
      </c>
    </row>
    <row r="38" spans="1:14" s="7" customFormat="1" x14ac:dyDescent="0.2">
      <c r="A38" s="7">
        <v>293</v>
      </c>
      <c r="B38" s="17">
        <v>11226.81</v>
      </c>
      <c r="C38" s="17">
        <v>1010.42</v>
      </c>
      <c r="D38" s="17">
        <v>1010.42</v>
      </c>
      <c r="E38" s="17">
        <v>0</v>
      </c>
      <c r="F38" s="7" t="s">
        <v>15</v>
      </c>
      <c r="G38" s="7" t="s">
        <v>122</v>
      </c>
      <c r="H38" s="7" t="s">
        <v>91</v>
      </c>
      <c r="I38" s="7" t="s">
        <v>306</v>
      </c>
      <c r="J38" s="7" t="s">
        <v>426</v>
      </c>
      <c r="K38" s="7" t="s">
        <v>102</v>
      </c>
      <c r="L38" s="7" t="s">
        <v>102</v>
      </c>
      <c r="M38" s="7" t="b">
        <v>1</v>
      </c>
      <c r="N38" s="7" t="s">
        <v>435</v>
      </c>
    </row>
    <row r="39" spans="1:14" s="7" customFormat="1" x14ac:dyDescent="0.2">
      <c r="A39" s="7">
        <v>293</v>
      </c>
      <c r="B39" s="17">
        <v>3439.97</v>
      </c>
      <c r="C39" s="17">
        <v>309.60000000000002</v>
      </c>
      <c r="D39" s="17">
        <v>309.60000000000002</v>
      </c>
      <c r="E39" s="17">
        <v>0</v>
      </c>
      <c r="F39" s="7" t="s">
        <v>15</v>
      </c>
      <c r="G39" s="7" t="s">
        <v>123</v>
      </c>
      <c r="H39" s="7" t="s">
        <v>91</v>
      </c>
      <c r="I39" s="7" t="s">
        <v>307</v>
      </c>
      <c r="J39" s="7" t="s">
        <v>426</v>
      </c>
      <c r="K39" s="7" t="s">
        <v>102</v>
      </c>
      <c r="L39" s="7" t="s">
        <v>102</v>
      </c>
      <c r="M39" s="7" t="b">
        <v>1</v>
      </c>
      <c r="N39" s="7" t="s">
        <v>435</v>
      </c>
    </row>
    <row r="40" spans="1:14" s="7" customFormat="1" x14ac:dyDescent="0.2">
      <c r="A40" s="7">
        <v>293</v>
      </c>
      <c r="B40" s="17">
        <v>39.14</v>
      </c>
      <c r="C40" s="17">
        <v>3.53</v>
      </c>
      <c r="D40" s="17">
        <v>3.53</v>
      </c>
      <c r="E40" s="17">
        <v>0</v>
      </c>
      <c r="F40" s="7" t="s">
        <v>15</v>
      </c>
      <c r="G40" s="7" t="s">
        <v>124</v>
      </c>
      <c r="H40" s="7" t="s">
        <v>91</v>
      </c>
      <c r="I40" s="7" t="s">
        <v>308</v>
      </c>
      <c r="J40" s="7" t="s">
        <v>426</v>
      </c>
      <c r="K40" s="7" t="s">
        <v>102</v>
      </c>
      <c r="L40" s="7" t="s">
        <v>102</v>
      </c>
      <c r="M40" s="7" t="b">
        <v>1</v>
      </c>
      <c r="N40" s="7" t="s">
        <v>435</v>
      </c>
    </row>
    <row r="41" spans="1:14" s="7" customFormat="1" x14ac:dyDescent="0.2">
      <c r="A41" s="7">
        <v>293</v>
      </c>
      <c r="B41" s="17">
        <v>63.21</v>
      </c>
      <c r="C41" s="17">
        <v>0</v>
      </c>
      <c r="D41" s="17">
        <v>0</v>
      </c>
      <c r="E41" s="17">
        <v>11.38</v>
      </c>
      <c r="F41" s="7" t="s">
        <v>15</v>
      </c>
      <c r="G41" s="7" t="s">
        <v>125</v>
      </c>
      <c r="H41" s="7" t="s">
        <v>251</v>
      </c>
      <c r="I41" s="7" t="s">
        <v>309</v>
      </c>
      <c r="J41" s="7" t="s">
        <v>426</v>
      </c>
      <c r="K41" s="7" t="s">
        <v>8</v>
      </c>
      <c r="L41" s="7" t="s">
        <v>102</v>
      </c>
      <c r="M41" s="7" t="b">
        <v>0</v>
      </c>
      <c r="N41" s="7" t="s">
        <v>435</v>
      </c>
    </row>
    <row r="42" spans="1:14" s="7" customFormat="1" x14ac:dyDescent="0.2">
      <c r="A42" s="7">
        <v>293</v>
      </c>
      <c r="B42" s="17">
        <v>256806.23</v>
      </c>
      <c r="C42" s="17">
        <v>0</v>
      </c>
      <c r="D42" s="17">
        <v>0</v>
      </c>
      <c r="E42" s="17">
        <v>46225.120000000003</v>
      </c>
      <c r="F42" s="7" t="s">
        <v>15</v>
      </c>
      <c r="G42" s="7" t="s">
        <v>126</v>
      </c>
      <c r="H42" s="7" t="s">
        <v>92</v>
      </c>
      <c r="I42" s="7" t="s">
        <v>310</v>
      </c>
      <c r="J42" s="7" t="s">
        <v>426</v>
      </c>
      <c r="K42" s="7" t="s">
        <v>8</v>
      </c>
      <c r="L42" s="7" t="s">
        <v>102</v>
      </c>
      <c r="M42" s="7" t="b">
        <v>0</v>
      </c>
      <c r="N42" s="7" t="s">
        <v>435</v>
      </c>
    </row>
    <row r="43" spans="1:14" s="7" customFormat="1" x14ac:dyDescent="0.2">
      <c r="A43" s="7">
        <v>293</v>
      </c>
      <c r="B43" s="17">
        <v>39.700000000000003</v>
      </c>
      <c r="C43" s="17">
        <v>0</v>
      </c>
      <c r="D43" s="17">
        <v>0</v>
      </c>
      <c r="E43" s="17">
        <v>7.15</v>
      </c>
      <c r="F43" s="7" t="s">
        <v>15</v>
      </c>
      <c r="G43" s="7" t="s">
        <v>127</v>
      </c>
      <c r="H43" s="7" t="s">
        <v>92</v>
      </c>
      <c r="I43" s="7" t="s">
        <v>311</v>
      </c>
      <c r="J43" s="7" t="s">
        <v>426</v>
      </c>
      <c r="K43" s="7" t="s">
        <v>8</v>
      </c>
      <c r="L43" s="7" t="s">
        <v>102</v>
      </c>
      <c r="M43" s="7" t="b">
        <v>0</v>
      </c>
      <c r="N43" s="7" t="s">
        <v>435</v>
      </c>
    </row>
    <row r="44" spans="1:14" s="7" customFormat="1" x14ac:dyDescent="0.2">
      <c r="A44" s="7">
        <v>293</v>
      </c>
      <c r="B44" s="17">
        <v>1.27</v>
      </c>
      <c r="C44" s="17">
        <v>0</v>
      </c>
      <c r="D44" s="17">
        <v>0</v>
      </c>
      <c r="E44" s="17">
        <v>0.23</v>
      </c>
      <c r="F44" s="7" t="s">
        <v>15</v>
      </c>
      <c r="G44" s="7" t="s">
        <v>128</v>
      </c>
      <c r="H44" s="7" t="s">
        <v>92</v>
      </c>
      <c r="I44" s="7" t="s">
        <v>312</v>
      </c>
      <c r="J44" s="7" t="s">
        <v>426</v>
      </c>
      <c r="K44" s="7" t="s">
        <v>8</v>
      </c>
      <c r="L44" s="7" t="s">
        <v>102</v>
      </c>
      <c r="M44" s="7" t="b">
        <v>0</v>
      </c>
      <c r="N44" s="7" t="s">
        <v>435</v>
      </c>
    </row>
    <row r="45" spans="1:14" s="7" customFormat="1" x14ac:dyDescent="0.2">
      <c r="A45" s="7">
        <v>293</v>
      </c>
      <c r="B45" s="17">
        <v>9777.65</v>
      </c>
      <c r="C45" s="17">
        <v>0</v>
      </c>
      <c r="D45" s="17">
        <v>0</v>
      </c>
      <c r="E45" s="17">
        <v>1759.98</v>
      </c>
      <c r="F45" s="7" t="s">
        <v>15</v>
      </c>
      <c r="G45" s="7" t="s">
        <v>129</v>
      </c>
      <c r="H45" s="7" t="s">
        <v>252</v>
      </c>
      <c r="I45" s="7" t="s">
        <v>313</v>
      </c>
      <c r="J45" s="7" t="s">
        <v>426</v>
      </c>
      <c r="K45" s="7" t="s">
        <v>8</v>
      </c>
      <c r="L45" s="7" t="s">
        <v>102</v>
      </c>
      <c r="M45" s="7" t="b">
        <v>0</v>
      </c>
      <c r="N45" s="7" t="s">
        <v>435</v>
      </c>
    </row>
    <row r="46" spans="1:14" s="7" customFormat="1" x14ac:dyDescent="0.2">
      <c r="A46" s="7">
        <v>293</v>
      </c>
      <c r="B46" s="17">
        <v>32532.53</v>
      </c>
      <c r="C46" s="17">
        <v>0</v>
      </c>
      <c r="D46" s="17">
        <v>0</v>
      </c>
      <c r="E46" s="17">
        <v>5855.86</v>
      </c>
      <c r="F46" s="7" t="s">
        <v>15</v>
      </c>
      <c r="G46" s="7" t="s">
        <v>130</v>
      </c>
      <c r="H46" s="7" t="s">
        <v>93</v>
      </c>
      <c r="I46" s="7" t="s">
        <v>314</v>
      </c>
      <c r="J46" s="7" t="s">
        <v>426</v>
      </c>
      <c r="K46" s="7" t="s">
        <v>8</v>
      </c>
      <c r="L46" s="7" t="s">
        <v>102</v>
      </c>
      <c r="M46" s="7" t="b">
        <v>0</v>
      </c>
      <c r="N46" s="7" t="s">
        <v>435</v>
      </c>
    </row>
    <row r="47" spans="1:14" s="7" customFormat="1" x14ac:dyDescent="0.2">
      <c r="A47" s="7">
        <v>293</v>
      </c>
      <c r="B47" s="17">
        <v>15955.77</v>
      </c>
      <c r="C47" s="17">
        <v>0</v>
      </c>
      <c r="D47" s="17">
        <v>0</v>
      </c>
      <c r="E47" s="17">
        <v>2872.04</v>
      </c>
      <c r="F47" s="7" t="s">
        <v>15</v>
      </c>
      <c r="G47" s="7" t="s">
        <v>131</v>
      </c>
      <c r="H47" s="7" t="s">
        <v>93</v>
      </c>
      <c r="I47" s="7" t="s">
        <v>315</v>
      </c>
      <c r="J47" s="7" t="s">
        <v>426</v>
      </c>
      <c r="K47" s="7" t="s">
        <v>8</v>
      </c>
      <c r="L47" s="7" t="s">
        <v>102</v>
      </c>
      <c r="M47" s="7" t="b">
        <v>0</v>
      </c>
      <c r="N47" s="7" t="s">
        <v>435</v>
      </c>
    </row>
    <row r="48" spans="1:14" s="7" customFormat="1" x14ac:dyDescent="0.2">
      <c r="A48" s="7">
        <v>293</v>
      </c>
      <c r="B48" s="17">
        <v>129.47</v>
      </c>
      <c r="C48" s="17">
        <v>0</v>
      </c>
      <c r="D48" s="17">
        <v>0</v>
      </c>
      <c r="E48" s="17">
        <v>23.3</v>
      </c>
      <c r="F48" s="7" t="s">
        <v>15</v>
      </c>
      <c r="G48" s="7" t="s">
        <v>132</v>
      </c>
      <c r="H48" s="7" t="s">
        <v>253</v>
      </c>
      <c r="I48" s="7" t="s">
        <v>316</v>
      </c>
      <c r="J48" s="7" t="s">
        <v>426</v>
      </c>
      <c r="K48" s="7" t="s">
        <v>8</v>
      </c>
      <c r="L48" s="7" t="s">
        <v>102</v>
      </c>
      <c r="M48" s="7" t="b">
        <v>0</v>
      </c>
      <c r="N48" s="7" t="s">
        <v>435</v>
      </c>
    </row>
    <row r="49" spans="1:14" s="7" customFormat="1" x14ac:dyDescent="0.2">
      <c r="A49" s="7">
        <v>293</v>
      </c>
      <c r="B49" s="17">
        <v>1956.75</v>
      </c>
      <c r="C49" s="17">
        <v>0</v>
      </c>
      <c r="D49" s="17">
        <v>0</v>
      </c>
      <c r="E49" s="17">
        <v>352.22</v>
      </c>
      <c r="F49" s="7" t="s">
        <v>15</v>
      </c>
      <c r="G49" s="7" t="s">
        <v>133</v>
      </c>
      <c r="H49" s="7" t="s">
        <v>254</v>
      </c>
      <c r="I49" s="7" t="s">
        <v>317</v>
      </c>
      <c r="J49" s="7" t="s">
        <v>426</v>
      </c>
      <c r="K49" s="7" t="s">
        <v>104</v>
      </c>
      <c r="L49" s="7" t="s">
        <v>102</v>
      </c>
      <c r="M49" s="7" t="b">
        <v>0</v>
      </c>
      <c r="N49" s="7" t="s">
        <v>435</v>
      </c>
    </row>
    <row r="50" spans="1:14" s="7" customFormat="1" x14ac:dyDescent="0.2">
      <c r="A50" s="7">
        <v>293</v>
      </c>
      <c r="B50" s="17">
        <v>1260.4100000000001</v>
      </c>
      <c r="C50" s="17">
        <v>0</v>
      </c>
      <c r="D50" s="17">
        <v>0</v>
      </c>
      <c r="E50" s="17">
        <v>226.87</v>
      </c>
      <c r="F50" s="7" t="s">
        <v>15</v>
      </c>
      <c r="G50" s="7" t="s">
        <v>134</v>
      </c>
      <c r="H50" s="7" t="s">
        <v>255</v>
      </c>
      <c r="I50" s="7" t="s">
        <v>318</v>
      </c>
      <c r="J50" s="7" t="s">
        <v>426</v>
      </c>
      <c r="K50" s="7" t="s">
        <v>8</v>
      </c>
      <c r="L50" s="7" t="s">
        <v>102</v>
      </c>
      <c r="M50" s="7" t="b">
        <v>0</v>
      </c>
      <c r="N50" s="7" t="s">
        <v>435</v>
      </c>
    </row>
    <row r="51" spans="1:14" s="7" customFormat="1" x14ac:dyDescent="0.2">
      <c r="A51" s="7">
        <v>293</v>
      </c>
      <c r="B51" s="17">
        <v>4094.37</v>
      </c>
      <c r="C51" s="17">
        <v>0</v>
      </c>
      <c r="D51" s="17">
        <v>0</v>
      </c>
      <c r="E51" s="17">
        <v>736.99</v>
      </c>
      <c r="F51" s="7" t="s">
        <v>15</v>
      </c>
      <c r="G51" s="7" t="s">
        <v>135</v>
      </c>
      <c r="H51" s="7" t="s">
        <v>255</v>
      </c>
      <c r="I51" s="7" t="s">
        <v>319</v>
      </c>
      <c r="J51" s="7" t="s">
        <v>426</v>
      </c>
      <c r="K51" s="7" t="s">
        <v>8</v>
      </c>
      <c r="L51" s="7" t="s">
        <v>102</v>
      </c>
      <c r="M51" s="7" t="b">
        <v>0</v>
      </c>
      <c r="N51" s="7" t="s">
        <v>435</v>
      </c>
    </row>
    <row r="52" spans="1:14" s="7" customFormat="1" x14ac:dyDescent="0.2">
      <c r="A52" s="7">
        <v>293</v>
      </c>
      <c r="B52" s="17">
        <v>205.69</v>
      </c>
      <c r="C52" s="17">
        <v>0</v>
      </c>
      <c r="D52" s="17">
        <v>0</v>
      </c>
      <c r="E52" s="17">
        <v>37.020000000000003</v>
      </c>
      <c r="F52" s="7" t="s">
        <v>15</v>
      </c>
      <c r="G52" s="7" t="s">
        <v>136</v>
      </c>
      <c r="H52" s="7" t="s">
        <v>255</v>
      </c>
      <c r="I52" s="7" t="s">
        <v>320</v>
      </c>
      <c r="J52" s="7" t="s">
        <v>426</v>
      </c>
      <c r="K52" s="7" t="s">
        <v>8</v>
      </c>
      <c r="L52" s="7" t="s">
        <v>102</v>
      </c>
      <c r="M52" s="7" t="b">
        <v>0</v>
      </c>
      <c r="N52" s="7" t="s">
        <v>435</v>
      </c>
    </row>
    <row r="53" spans="1:14" s="7" customFormat="1" x14ac:dyDescent="0.2">
      <c r="A53" s="7">
        <v>293</v>
      </c>
      <c r="B53" s="17">
        <v>1543.27</v>
      </c>
      <c r="C53" s="17">
        <v>0</v>
      </c>
      <c r="D53" s="17">
        <v>0</v>
      </c>
      <c r="E53" s="17">
        <v>277.79000000000002</v>
      </c>
      <c r="F53" s="7" t="s">
        <v>15</v>
      </c>
      <c r="G53" s="7" t="s">
        <v>137</v>
      </c>
      <c r="H53" s="7" t="s">
        <v>255</v>
      </c>
      <c r="I53" s="7" t="s">
        <v>321</v>
      </c>
      <c r="J53" s="7" t="s">
        <v>426</v>
      </c>
      <c r="K53" s="7" t="s">
        <v>8</v>
      </c>
      <c r="L53" s="7" t="s">
        <v>102</v>
      </c>
      <c r="M53" s="7" t="b">
        <v>0</v>
      </c>
      <c r="N53" s="7" t="s">
        <v>435</v>
      </c>
    </row>
    <row r="54" spans="1:14" s="7" customFormat="1" x14ac:dyDescent="0.2">
      <c r="A54" s="7">
        <v>293</v>
      </c>
      <c r="B54" s="17">
        <v>2142.19</v>
      </c>
      <c r="C54" s="17">
        <v>0</v>
      </c>
      <c r="D54" s="17">
        <v>0</v>
      </c>
      <c r="E54" s="17">
        <v>385.59</v>
      </c>
      <c r="F54" s="7" t="s">
        <v>15</v>
      </c>
      <c r="G54" s="7" t="s">
        <v>138</v>
      </c>
      <c r="H54" s="7" t="s">
        <v>94</v>
      </c>
      <c r="I54" s="7" t="s">
        <v>322</v>
      </c>
      <c r="J54" s="7" t="s">
        <v>426</v>
      </c>
      <c r="K54" s="7" t="s">
        <v>104</v>
      </c>
      <c r="L54" s="7" t="s">
        <v>102</v>
      </c>
      <c r="M54" s="7" t="b">
        <v>0</v>
      </c>
      <c r="N54" s="7" t="s">
        <v>435</v>
      </c>
    </row>
    <row r="55" spans="1:14" s="7" customFormat="1" x14ac:dyDescent="0.2">
      <c r="A55" s="7">
        <v>293</v>
      </c>
      <c r="B55" s="17">
        <v>563.79</v>
      </c>
      <c r="C55" s="17">
        <v>0</v>
      </c>
      <c r="D55" s="17">
        <v>0</v>
      </c>
      <c r="E55" s="17">
        <v>101.48</v>
      </c>
      <c r="F55" s="7" t="s">
        <v>15</v>
      </c>
      <c r="G55" s="7" t="s">
        <v>139</v>
      </c>
      <c r="H55" s="7" t="s">
        <v>256</v>
      </c>
      <c r="I55" s="7" t="s">
        <v>323</v>
      </c>
      <c r="J55" s="7" t="s">
        <v>426</v>
      </c>
      <c r="K55" s="7" t="s">
        <v>433</v>
      </c>
      <c r="L55" s="7" t="s">
        <v>102</v>
      </c>
      <c r="M55" s="7" t="b">
        <v>0</v>
      </c>
      <c r="N55" s="7" t="s">
        <v>435</v>
      </c>
    </row>
    <row r="56" spans="1:14" s="7" customFormat="1" x14ac:dyDescent="0.2">
      <c r="A56" s="7">
        <v>293</v>
      </c>
      <c r="B56" s="17">
        <v>356.69</v>
      </c>
      <c r="C56" s="17">
        <v>0</v>
      </c>
      <c r="D56" s="17">
        <v>0</v>
      </c>
      <c r="E56" s="17">
        <v>64.2</v>
      </c>
      <c r="F56" s="7" t="s">
        <v>15</v>
      </c>
      <c r="G56" s="7" t="s">
        <v>140</v>
      </c>
      <c r="H56" s="7" t="s">
        <v>257</v>
      </c>
      <c r="I56" s="7" t="s">
        <v>324</v>
      </c>
      <c r="J56" s="7" t="s">
        <v>426</v>
      </c>
      <c r="K56" s="7" t="s">
        <v>428</v>
      </c>
      <c r="L56" s="7" t="s">
        <v>102</v>
      </c>
      <c r="M56" s="7" t="b">
        <v>0</v>
      </c>
      <c r="N56" s="7" t="s">
        <v>435</v>
      </c>
    </row>
    <row r="57" spans="1:14" s="7" customFormat="1" x14ac:dyDescent="0.2">
      <c r="A57" s="7">
        <v>293</v>
      </c>
      <c r="B57" s="17">
        <v>8857.92</v>
      </c>
      <c r="C57" s="17">
        <v>0</v>
      </c>
      <c r="D57" s="17">
        <v>0</v>
      </c>
      <c r="E57" s="17">
        <v>1594.43</v>
      </c>
      <c r="F57" s="7" t="s">
        <v>15</v>
      </c>
      <c r="G57" s="7" t="s">
        <v>141</v>
      </c>
      <c r="H57" s="7" t="s">
        <v>258</v>
      </c>
      <c r="I57" s="7" t="s">
        <v>325</v>
      </c>
      <c r="J57" s="7" t="s">
        <v>426</v>
      </c>
      <c r="K57" s="7" t="s">
        <v>8</v>
      </c>
      <c r="L57" s="7" t="s">
        <v>102</v>
      </c>
      <c r="M57" s="7" t="b">
        <v>0</v>
      </c>
      <c r="N57" s="7" t="s">
        <v>435</v>
      </c>
    </row>
    <row r="58" spans="1:14" s="7" customFormat="1" x14ac:dyDescent="0.2">
      <c r="A58" s="7">
        <v>293</v>
      </c>
      <c r="B58" s="17">
        <v>3529.38</v>
      </c>
      <c r="C58" s="17">
        <v>0</v>
      </c>
      <c r="D58" s="17">
        <v>0</v>
      </c>
      <c r="E58" s="17">
        <v>635.29</v>
      </c>
      <c r="F58" s="7" t="s">
        <v>15</v>
      </c>
      <c r="G58" s="7" t="s">
        <v>142</v>
      </c>
      <c r="H58" s="7" t="s">
        <v>258</v>
      </c>
      <c r="I58" s="7" t="s">
        <v>326</v>
      </c>
      <c r="J58" s="7" t="s">
        <v>426</v>
      </c>
      <c r="K58" s="7" t="s">
        <v>8</v>
      </c>
      <c r="L58" s="7" t="s">
        <v>102</v>
      </c>
      <c r="M58" s="7" t="b">
        <v>0</v>
      </c>
      <c r="N58" s="7" t="s">
        <v>435</v>
      </c>
    </row>
    <row r="59" spans="1:14" s="7" customFormat="1" x14ac:dyDescent="0.2">
      <c r="A59" s="7">
        <v>293</v>
      </c>
      <c r="B59" s="17">
        <v>5030.53</v>
      </c>
      <c r="C59" s="17">
        <v>0</v>
      </c>
      <c r="D59" s="17">
        <v>0</v>
      </c>
      <c r="E59" s="17">
        <v>905.5</v>
      </c>
      <c r="F59" s="7" t="s">
        <v>15</v>
      </c>
      <c r="G59" s="7" t="s">
        <v>143</v>
      </c>
      <c r="H59" s="7" t="s">
        <v>259</v>
      </c>
      <c r="I59" s="7" t="s">
        <v>327</v>
      </c>
      <c r="J59" s="7" t="s">
        <v>426</v>
      </c>
      <c r="K59" s="7" t="s">
        <v>104</v>
      </c>
      <c r="L59" s="7" t="s">
        <v>102</v>
      </c>
      <c r="M59" s="7" t="b">
        <v>0</v>
      </c>
      <c r="N59" s="7" t="s">
        <v>435</v>
      </c>
    </row>
    <row r="60" spans="1:14" s="7" customFormat="1" x14ac:dyDescent="0.2">
      <c r="A60" s="7">
        <v>293</v>
      </c>
      <c r="B60" s="17">
        <v>724.94</v>
      </c>
      <c r="C60" s="17">
        <v>0</v>
      </c>
      <c r="D60" s="17">
        <v>0</v>
      </c>
      <c r="E60" s="17">
        <v>130.49</v>
      </c>
      <c r="F60" s="7" t="s">
        <v>15</v>
      </c>
      <c r="G60" s="7" t="s">
        <v>144</v>
      </c>
      <c r="H60" s="7" t="s">
        <v>260</v>
      </c>
      <c r="I60" s="7" t="s">
        <v>328</v>
      </c>
      <c r="J60" s="7" t="s">
        <v>426</v>
      </c>
      <c r="K60" s="7" t="s">
        <v>104</v>
      </c>
      <c r="L60" s="7" t="s">
        <v>102</v>
      </c>
      <c r="M60" s="7" t="b">
        <v>0</v>
      </c>
      <c r="N60" s="7" t="s">
        <v>435</v>
      </c>
    </row>
    <row r="61" spans="1:14" s="7" customFormat="1" x14ac:dyDescent="0.2">
      <c r="A61" s="7">
        <v>293</v>
      </c>
      <c r="B61" s="17">
        <v>1.55</v>
      </c>
      <c r="C61" s="17">
        <v>0</v>
      </c>
      <c r="D61" s="17">
        <v>0</v>
      </c>
      <c r="E61" s="17">
        <v>0.28000000000000003</v>
      </c>
      <c r="F61" s="7" t="s">
        <v>15</v>
      </c>
      <c r="G61" s="7" t="s">
        <v>145</v>
      </c>
      <c r="H61" s="7" t="s">
        <v>261</v>
      </c>
      <c r="I61" s="7" t="s">
        <v>329</v>
      </c>
      <c r="J61" s="7" t="s">
        <v>426</v>
      </c>
      <c r="K61" s="7" t="s">
        <v>8</v>
      </c>
      <c r="L61" s="7" t="s">
        <v>102</v>
      </c>
      <c r="M61" s="7" t="b">
        <v>0</v>
      </c>
      <c r="N61" s="7" t="s">
        <v>435</v>
      </c>
    </row>
    <row r="62" spans="1:14" s="7" customFormat="1" x14ac:dyDescent="0.2">
      <c r="A62" s="7">
        <v>293</v>
      </c>
      <c r="B62" s="17">
        <v>360.5</v>
      </c>
      <c r="C62" s="17">
        <v>0</v>
      </c>
      <c r="D62" s="17">
        <v>0</v>
      </c>
      <c r="E62" s="17">
        <v>64.89</v>
      </c>
      <c r="F62" s="7" t="s">
        <v>15</v>
      </c>
      <c r="G62" s="7" t="s">
        <v>146</v>
      </c>
      <c r="H62" s="7" t="s">
        <v>95</v>
      </c>
      <c r="I62" s="7" t="s">
        <v>330</v>
      </c>
      <c r="J62" s="7" t="s">
        <v>426</v>
      </c>
      <c r="K62" s="7" t="s">
        <v>429</v>
      </c>
      <c r="L62" s="7" t="s">
        <v>102</v>
      </c>
      <c r="M62" s="7" t="b">
        <v>0</v>
      </c>
      <c r="N62" s="7" t="s">
        <v>435</v>
      </c>
    </row>
    <row r="63" spans="1:14" s="7" customFormat="1" x14ac:dyDescent="0.2">
      <c r="A63" s="7">
        <v>293</v>
      </c>
      <c r="B63" s="17">
        <v>237.3</v>
      </c>
      <c r="C63" s="17">
        <v>0</v>
      </c>
      <c r="D63" s="17">
        <v>0</v>
      </c>
      <c r="E63" s="17">
        <v>42.71</v>
      </c>
      <c r="F63" s="7" t="s">
        <v>15</v>
      </c>
      <c r="G63" s="7" t="s">
        <v>147</v>
      </c>
      <c r="H63" s="7" t="s">
        <v>95</v>
      </c>
      <c r="I63" s="7" t="s">
        <v>331</v>
      </c>
      <c r="J63" s="7" t="s">
        <v>426</v>
      </c>
      <c r="K63" s="7" t="s">
        <v>429</v>
      </c>
      <c r="L63" s="7" t="s">
        <v>102</v>
      </c>
      <c r="M63" s="7" t="b">
        <v>0</v>
      </c>
      <c r="N63" s="7" t="s">
        <v>435</v>
      </c>
    </row>
    <row r="64" spans="1:14" s="7" customFormat="1" x14ac:dyDescent="0.2">
      <c r="A64" s="7">
        <v>293</v>
      </c>
      <c r="B64" s="17">
        <v>2658.7</v>
      </c>
      <c r="C64" s="17">
        <v>0</v>
      </c>
      <c r="D64" s="17">
        <v>0</v>
      </c>
      <c r="E64" s="17">
        <v>478.57</v>
      </c>
      <c r="F64" s="7" t="s">
        <v>15</v>
      </c>
      <c r="G64" s="7" t="s">
        <v>148</v>
      </c>
      <c r="H64" s="7" t="s">
        <v>262</v>
      </c>
      <c r="I64" s="7" t="s">
        <v>332</v>
      </c>
      <c r="J64" s="7" t="s">
        <v>426</v>
      </c>
      <c r="K64" s="7" t="s">
        <v>434</v>
      </c>
      <c r="L64" s="7" t="s">
        <v>102</v>
      </c>
      <c r="M64" s="7" t="b">
        <v>0</v>
      </c>
      <c r="N64" s="7" t="s">
        <v>435</v>
      </c>
    </row>
    <row r="65" spans="1:14" s="7" customFormat="1" x14ac:dyDescent="0.2">
      <c r="A65" s="7">
        <v>293</v>
      </c>
      <c r="B65" s="17">
        <v>4320.51</v>
      </c>
      <c r="C65" s="17">
        <v>0</v>
      </c>
      <c r="D65" s="17">
        <v>0</v>
      </c>
      <c r="E65" s="17">
        <v>777.69</v>
      </c>
      <c r="F65" s="7" t="s">
        <v>15</v>
      </c>
      <c r="G65" s="7" t="s">
        <v>149</v>
      </c>
      <c r="H65" s="7" t="s">
        <v>96</v>
      </c>
      <c r="I65" s="7" t="s">
        <v>333</v>
      </c>
      <c r="J65" s="7" t="s">
        <v>426</v>
      </c>
      <c r="K65" s="7" t="s">
        <v>430</v>
      </c>
      <c r="L65" s="7" t="s">
        <v>102</v>
      </c>
      <c r="M65" s="7" t="b">
        <v>0</v>
      </c>
      <c r="N65" s="7" t="s">
        <v>435</v>
      </c>
    </row>
    <row r="66" spans="1:14" s="7" customFormat="1" x14ac:dyDescent="0.2">
      <c r="A66" s="7">
        <v>293</v>
      </c>
      <c r="B66" s="17">
        <v>1826.69</v>
      </c>
      <c r="C66" s="17">
        <v>0</v>
      </c>
      <c r="D66" s="17">
        <v>0</v>
      </c>
      <c r="E66" s="17">
        <v>328.8</v>
      </c>
      <c r="F66" s="7" t="s">
        <v>15</v>
      </c>
      <c r="G66" s="7" t="s">
        <v>150</v>
      </c>
      <c r="H66" s="7" t="s">
        <v>97</v>
      </c>
      <c r="I66" s="7" t="s">
        <v>334</v>
      </c>
      <c r="J66" s="7" t="s">
        <v>426</v>
      </c>
      <c r="K66" s="7" t="s">
        <v>8</v>
      </c>
      <c r="L66" s="7" t="s">
        <v>102</v>
      </c>
      <c r="M66" s="7" t="b">
        <v>0</v>
      </c>
      <c r="N66" s="7" t="s">
        <v>435</v>
      </c>
    </row>
    <row r="67" spans="1:14" s="7" customFormat="1" x14ac:dyDescent="0.2">
      <c r="A67" s="7">
        <v>293</v>
      </c>
      <c r="B67" s="17">
        <v>930.26</v>
      </c>
      <c r="C67" s="17">
        <v>0</v>
      </c>
      <c r="D67" s="17">
        <v>0</v>
      </c>
      <c r="E67" s="17">
        <v>167.45</v>
      </c>
      <c r="F67" s="7" t="s">
        <v>15</v>
      </c>
      <c r="G67" s="7" t="s">
        <v>151</v>
      </c>
      <c r="H67" s="7" t="s">
        <v>97</v>
      </c>
      <c r="I67" s="7" t="s">
        <v>335</v>
      </c>
      <c r="J67" s="7" t="s">
        <v>426</v>
      </c>
      <c r="K67" s="7" t="s">
        <v>8</v>
      </c>
      <c r="L67" s="7" t="s">
        <v>102</v>
      </c>
      <c r="M67" s="7" t="b">
        <v>0</v>
      </c>
      <c r="N67" s="7" t="s">
        <v>435</v>
      </c>
    </row>
    <row r="68" spans="1:14" s="7" customFormat="1" x14ac:dyDescent="0.2">
      <c r="A68" s="7">
        <v>293</v>
      </c>
      <c r="B68" s="17">
        <v>1114.8800000000001</v>
      </c>
      <c r="C68" s="17">
        <v>0</v>
      </c>
      <c r="D68" s="17">
        <v>0</v>
      </c>
      <c r="E68" s="17">
        <v>200.68</v>
      </c>
      <c r="F68" s="7" t="s">
        <v>15</v>
      </c>
      <c r="G68" s="7" t="s">
        <v>152</v>
      </c>
      <c r="H68" s="7" t="s">
        <v>97</v>
      </c>
      <c r="I68" s="7" t="s">
        <v>336</v>
      </c>
      <c r="J68" s="7" t="s">
        <v>426</v>
      </c>
      <c r="K68" s="7" t="s">
        <v>8</v>
      </c>
      <c r="L68" s="7" t="s">
        <v>102</v>
      </c>
      <c r="M68" s="7" t="b">
        <v>0</v>
      </c>
      <c r="N68" s="7" t="s">
        <v>435</v>
      </c>
    </row>
    <row r="69" spans="1:14" s="7" customFormat="1" x14ac:dyDescent="0.2">
      <c r="A69" s="7">
        <v>293</v>
      </c>
      <c r="B69" s="17">
        <v>162.03</v>
      </c>
      <c r="C69" s="17">
        <v>0</v>
      </c>
      <c r="D69" s="17">
        <v>0</v>
      </c>
      <c r="E69" s="17">
        <v>29.17</v>
      </c>
      <c r="F69" s="7" t="s">
        <v>15</v>
      </c>
      <c r="G69" s="7" t="s">
        <v>153</v>
      </c>
      <c r="H69" s="7" t="s">
        <v>97</v>
      </c>
      <c r="I69" s="7" t="s">
        <v>337</v>
      </c>
      <c r="J69" s="7" t="s">
        <v>426</v>
      </c>
      <c r="K69" s="7" t="s">
        <v>8</v>
      </c>
      <c r="L69" s="7" t="s">
        <v>102</v>
      </c>
      <c r="M69" s="7" t="b">
        <v>0</v>
      </c>
      <c r="N69" s="7" t="s">
        <v>435</v>
      </c>
    </row>
    <row r="70" spans="1:14" s="7" customFormat="1" x14ac:dyDescent="0.2">
      <c r="A70" s="7">
        <v>293</v>
      </c>
      <c r="B70" s="17">
        <v>211.55</v>
      </c>
      <c r="C70" s="17">
        <v>0</v>
      </c>
      <c r="D70" s="17">
        <v>0</v>
      </c>
      <c r="E70" s="17">
        <v>38.08</v>
      </c>
      <c r="F70" s="7" t="s">
        <v>15</v>
      </c>
      <c r="G70" s="7" t="s">
        <v>154</v>
      </c>
      <c r="H70" s="7" t="s">
        <v>97</v>
      </c>
      <c r="I70" s="7" t="s">
        <v>338</v>
      </c>
      <c r="J70" s="7" t="s">
        <v>426</v>
      </c>
      <c r="K70" s="7" t="s">
        <v>8</v>
      </c>
      <c r="L70" s="7" t="s">
        <v>102</v>
      </c>
      <c r="M70" s="7" t="b">
        <v>0</v>
      </c>
      <c r="N70" s="7" t="s">
        <v>435</v>
      </c>
    </row>
    <row r="71" spans="1:14" s="7" customFormat="1" x14ac:dyDescent="0.2">
      <c r="A71" s="7">
        <v>293</v>
      </c>
      <c r="B71" s="17">
        <v>8429.2099999999991</v>
      </c>
      <c r="C71" s="17">
        <v>0</v>
      </c>
      <c r="D71" s="17">
        <v>0</v>
      </c>
      <c r="E71" s="17">
        <v>1517.26</v>
      </c>
      <c r="F71" s="7" t="s">
        <v>15</v>
      </c>
      <c r="G71" s="7" t="s">
        <v>155</v>
      </c>
      <c r="H71" s="7" t="s">
        <v>97</v>
      </c>
      <c r="I71" s="7" t="s">
        <v>339</v>
      </c>
      <c r="J71" s="7" t="s">
        <v>426</v>
      </c>
      <c r="K71" s="7" t="s">
        <v>8</v>
      </c>
      <c r="L71" s="7" t="s">
        <v>102</v>
      </c>
      <c r="M71" s="7" t="b">
        <v>0</v>
      </c>
      <c r="N71" s="7" t="s">
        <v>435</v>
      </c>
    </row>
    <row r="72" spans="1:14" s="7" customFormat="1" x14ac:dyDescent="0.2">
      <c r="A72" s="7">
        <v>293</v>
      </c>
      <c r="B72" s="17">
        <v>3502.92</v>
      </c>
      <c r="C72" s="17">
        <v>0</v>
      </c>
      <c r="D72" s="17">
        <v>0</v>
      </c>
      <c r="E72" s="17">
        <v>630.53</v>
      </c>
      <c r="F72" s="7" t="s">
        <v>15</v>
      </c>
      <c r="G72" s="7" t="s">
        <v>156</v>
      </c>
      <c r="H72" s="7" t="s">
        <v>97</v>
      </c>
      <c r="I72" s="7" t="s">
        <v>340</v>
      </c>
      <c r="J72" s="7" t="s">
        <v>426</v>
      </c>
      <c r="K72" s="7" t="s">
        <v>8</v>
      </c>
      <c r="L72" s="7" t="s">
        <v>102</v>
      </c>
      <c r="M72" s="7" t="b">
        <v>0</v>
      </c>
      <c r="N72" s="7" t="s">
        <v>435</v>
      </c>
    </row>
    <row r="73" spans="1:14" s="7" customFormat="1" x14ac:dyDescent="0.2">
      <c r="A73" s="7">
        <v>293</v>
      </c>
      <c r="B73" s="17">
        <v>53088.29</v>
      </c>
      <c r="C73" s="17">
        <v>0</v>
      </c>
      <c r="D73" s="17">
        <v>0</v>
      </c>
      <c r="E73" s="17">
        <v>9555.89</v>
      </c>
      <c r="F73" s="7" t="s">
        <v>15</v>
      </c>
      <c r="G73" s="7" t="s">
        <v>157</v>
      </c>
      <c r="H73" s="7" t="s">
        <v>98</v>
      </c>
      <c r="I73" s="7" t="s">
        <v>341</v>
      </c>
      <c r="J73" s="7" t="s">
        <v>426</v>
      </c>
      <c r="K73" s="7" t="s">
        <v>8</v>
      </c>
      <c r="L73" s="7" t="s">
        <v>102</v>
      </c>
      <c r="M73" s="7" t="b">
        <v>0</v>
      </c>
      <c r="N73" s="7" t="s">
        <v>435</v>
      </c>
    </row>
    <row r="74" spans="1:14" s="7" customFormat="1" x14ac:dyDescent="0.2">
      <c r="A74" s="7">
        <v>293</v>
      </c>
      <c r="B74" s="17">
        <v>1726.23</v>
      </c>
      <c r="C74" s="17">
        <v>0</v>
      </c>
      <c r="D74" s="17">
        <v>0</v>
      </c>
      <c r="E74" s="17">
        <v>310.72000000000003</v>
      </c>
      <c r="F74" s="7" t="s">
        <v>15</v>
      </c>
      <c r="G74" s="7" t="s">
        <v>158</v>
      </c>
      <c r="H74" s="7" t="s">
        <v>99</v>
      </c>
      <c r="I74" s="7" t="s">
        <v>342</v>
      </c>
      <c r="J74" s="7" t="s">
        <v>426</v>
      </c>
      <c r="K74" s="7" t="s">
        <v>8</v>
      </c>
      <c r="L74" s="7" t="s">
        <v>102</v>
      </c>
      <c r="M74" s="7" t="b">
        <v>0</v>
      </c>
      <c r="N74" s="7" t="s">
        <v>435</v>
      </c>
    </row>
    <row r="75" spans="1:14" s="7" customFormat="1" x14ac:dyDescent="0.2">
      <c r="A75" s="7">
        <v>293</v>
      </c>
      <c r="B75" s="17">
        <v>8002.07</v>
      </c>
      <c r="C75" s="17">
        <v>0</v>
      </c>
      <c r="D75" s="17">
        <v>0</v>
      </c>
      <c r="E75" s="17">
        <v>1440.37</v>
      </c>
      <c r="F75" s="7" t="s">
        <v>15</v>
      </c>
      <c r="G75" s="7" t="s">
        <v>159</v>
      </c>
      <c r="H75" s="7" t="s">
        <v>99</v>
      </c>
      <c r="I75" s="7" t="s">
        <v>343</v>
      </c>
      <c r="J75" s="7" t="s">
        <v>426</v>
      </c>
      <c r="K75" s="7" t="s">
        <v>8</v>
      </c>
      <c r="L75" s="7" t="s">
        <v>102</v>
      </c>
      <c r="M75" s="7" t="b">
        <v>0</v>
      </c>
      <c r="N75" s="7" t="s">
        <v>435</v>
      </c>
    </row>
    <row r="76" spans="1:14" s="7" customFormat="1" x14ac:dyDescent="0.2">
      <c r="A76" s="7">
        <v>293</v>
      </c>
      <c r="B76" s="17">
        <v>24835.86</v>
      </c>
      <c r="C76" s="17">
        <v>2235.23</v>
      </c>
      <c r="D76" s="17">
        <v>2235.23</v>
      </c>
      <c r="E76" s="17">
        <v>0</v>
      </c>
      <c r="F76" s="7" t="s">
        <v>15</v>
      </c>
      <c r="G76" s="7" t="s">
        <v>160</v>
      </c>
      <c r="H76" s="7" t="s">
        <v>263</v>
      </c>
      <c r="I76" s="7" t="s">
        <v>344</v>
      </c>
      <c r="J76" s="7" t="s">
        <v>426</v>
      </c>
      <c r="K76" s="7" t="s">
        <v>102</v>
      </c>
      <c r="L76" s="7" t="s">
        <v>102</v>
      </c>
      <c r="M76" s="7" t="b">
        <v>1</v>
      </c>
      <c r="N76" s="7" t="s">
        <v>435</v>
      </c>
    </row>
    <row r="77" spans="1:14" s="7" customFormat="1" x14ac:dyDescent="0.2">
      <c r="A77" s="7">
        <v>293</v>
      </c>
      <c r="B77" s="17">
        <v>403.88</v>
      </c>
      <c r="C77" s="17">
        <v>0</v>
      </c>
      <c r="D77" s="17">
        <v>0</v>
      </c>
      <c r="E77" s="17">
        <v>72.7</v>
      </c>
      <c r="F77" s="7" t="s">
        <v>15</v>
      </c>
      <c r="G77" s="7" t="s">
        <v>161</v>
      </c>
      <c r="H77" s="7" t="s">
        <v>264</v>
      </c>
      <c r="I77" s="7" t="s">
        <v>345</v>
      </c>
      <c r="J77" s="7" t="s">
        <v>426</v>
      </c>
      <c r="K77" s="7" t="s">
        <v>428</v>
      </c>
      <c r="L77" s="7" t="s">
        <v>102</v>
      </c>
      <c r="M77" s="7" t="b">
        <v>0</v>
      </c>
      <c r="N77" s="7" t="s">
        <v>435</v>
      </c>
    </row>
    <row r="78" spans="1:14" s="7" customFormat="1" x14ac:dyDescent="0.2">
      <c r="A78" s="7">
        <v>293</v>
      </c>
      <c r="B78" s="17">
        <v>1665.47</v>
      </c>
      <c r="C78" s="17">
        <v>0</v>
      </c>
      <c r="D78" s="17">
        <v>0</v>
      </c>
      <c r="E78" s="17">
        <v>299.77999999999997</v>
      </c>
      <c r="F78" s="7" t="s">
        <v>15</v>
      </c>
      <c r="G78" s="7" t="s">
        <v>162</v>
      </c>
      <c r="H78" s="7" t="s">
        <v>265</v>
      </c>
      <c r="I78" s="7" t="s">
        <v>346</v>
      </c>
      <c r="J78" s="7" t="s">
        <v>426</v>
      </c>
      <c r="K78" s="7" t="s">
        <v>104</v>
      </c>
      <c r="L78" s="7" t="s">
        <v>102</v>
      </c>
      <c r="M78" s="7" t="b">
        <v>0</v>
      </c>
      <c r="N78" s="7" t="s">
        <v>435</v>
      </c>
    </row>
    <row r="79" spans="1:14" s="7" customFormat="1" x14ac:dyDescent="0.2">
      <c r="A79" s="7">
        <v>293</v>
      </c>
      <c r="B79" s="17">
        <v>6151.17</v>
      </c>
      <c r="C79" s="17">
        <v>0</v>
      </c>
      <c r="D79" s="17">
        <v>0</v>
      </c>
      <c r="E79" s="17">
        <v>1107.21</v>
      </c>
      <c r="F79" s="7" t="s">
        <v>15</v>
      </c>
      <c r="G79" s="7" t="s">
        <v>163</v>
      </c>
      <c r="H79" s="7" t="s">
        <v>100</v>
      </c>
      <c r="I79" s="7" t="s">
        <v>347</v>
      </c>
      <c r="J79" s="7" t="s">
        <v>426</v>
      </c>
      <c r="K79" s="7" t="s">
        <v>8</v>
      </c>
      <c r="L79" s="7" t="s">
        <v>102</v>
      </c>
      <c r="M79" s="7" t="b">
        <v>0</v>
      </c>
      <c r="N79" s="7" t="s">
        <v>435</v>
      </c>
    </row>
    <row r="80" spans="1:14" s="7" customFormat="1" x14ac:dyDescent="0.2">
      <c r="A80" s="7">
        <v>293</v>
      </c>
      <c r="B80" s="17">
        <v>11724.2</v>
      </c>
      <c r="C80" s="17">
        <v>0</v>
      </c>
      <c r="D80" s="17">
        <v>0</v>
      </c>
      <c r="E80" s="17">
        <v>2110.36</v>
      </c>
      <c r="F80" s="7" t="s">
        <v>15</v>
      </c>
      <c r="G80" s="7" t="s">
        <v>164</v>
      </c>
      <c r="H80" s="7" t="s">
        <v>100</v>
      </c>
      <c r="I80" s="7" t="s">
        <v>348</v>
      </c>
      <c r="J80" s="7" t="s">
        <v>426</v>
      </c>
      <c r="K80" s="7" t="s">
        <v>8</v>
      </c>
      <c r="L80" s="7" t="s">
        <v>102</v>
      </c>
      <c r="M80" s="7" t="b">
        <v>0</v>
      </c>
      <c r="N80" s="7" t="s">
        <v>435</v>
      </c>
    </row>
    <row r="81" spans="1:14" s="7" customFormat="1" x14ac:dyDescent="0.2">
      <c r="A81" s="7">
        <v>293</v>
      </c>
      <c r="B81" s="17">
        <v>664.54</v>
      </c>
      <c r="C81" s="17">
        <v>0</v>
      </c>
      <c r="D81" s="17">
        <v>0</v>
      </c>
      <c r="E81" s="17">
        <v>119.62</v>
      </c>
      <c r="F81" s="7" t="s">
        <v>15</v>
      </c>
      <c r="G81" s="7" t="s">
        <v>165</v>
      </c>
      <c r="H81" s="7" t="s">
        <v>100</v>
      </c>
      <c r="I81" s="7" t="s">
        <v>349</v>
      </c>
      <c r="J81" s="7" t="s">
        <v>426</v>
      </c>
      <c r="K81" s="7" t="s">
        <v>8</v>
      </c>
      <c r="L81" s="7" t="s">
        <v>102</v>
      </c>
      <c r="M81" s="7" t="b">
        <v>0</v>
      </c>
      <c r="N81" s="7" t="s">
        <v>435</v>
      </c>
    </row>
    <row r="82" spans="1:14" s="7" customFormat="1" x14ac:dyDescent="0.2">
      <c r="A82" s="7">
        <v>293</v>
      </c>
      <c r="B82" s="17">
        <v>180.69</v>
      </c>
      <c r="C82" s="17">
        <v>0</v>
      </c>
      <c r="D82" s="17">
        <v>0</v>
      </c>
      <c r="E82" s="17">
        <v>32.520000000000003</v>
      </c>
      <c r="F82" s="7" t="s">
        <v>15</v>
      </c>
      <c r="G82" s="7" t="s">
        <v>166</v>
      </c>
      <c r="H82" s="7" t="s">
        <v>100</v>
      </c>
      <c r="I82" s="7" t="s">
        <v>350</v>
      </c>
      <c r="J82" s="7" t="s">
        <v>426</v>
      </c>
      <c r="K82" s="7" t="s">
        <v>8</v>
      </c>
      <c r="L82" s="7" t="s">
        <v>102</v>
      </c>
      <c r="M82" s="7" t="b">
        <v>0</v>
      </c>
      <c r="N82" s="7" t="s">
        <v>435</v>
      </c>
    </row>
    <row r="83" spans="1:14" s="7" customFormat="1" x14ac:dyDescent="0.2">
      <c r="A83" s="7">
        <v>293</v>
      </c>
      <c r="B83" s="17">
        <v>320.18</v>
      </c>
      <c r="C83" s="17">
        <v>0</v>
      </c>
      <c r="D83" s="17">
        <v>0</v>
      </c>
      <c r="E83" s="17">
        <v>57.63</v>
      </c>
      <c r="F83" s="7" t="s">
        <v>15</v>
      </c>
      <c r="G83" s="7" t="s">
        <v>167</v>
      </c>
      <c r="H83" s="7" t="s">
        <v>266</v>
      </c>
      <c r="I83" s="7" t="s">
        <v>351</v>
      </c>
      <c r="J83" s="7" t="s">
        <v>426</v>
      </c>
      <c r="K83" s="7" t="s">
        <v>432</v>
      </c>
      <c r="L83" s="7" t="s">
        <v>102</v>
      </c>
      <c r="M83" s="7" t="b">
        <v>0</v>
      </c>
      <c r="N83" s="7" t="s">
        <v>435</v>
      </c>
    </row>
    <row r="84" spans="1:14" s="7" customFormat="1" x14ac:dyDescent="0.2">
      <c r="A84" s="7">
        <v>293</v>
      </c>
      <c r="B84" s="17">
        <v>40878.339999999997</v>
      </c>
      <c r="C84" s="17">
        <v>0</v>
      </c>
      <c r="D84" s="17">
        <v>0</v>
      </c>
      <c r="E84" s="17">
        <v>7358.1</v>
      </c>
      <c r="F84" s="7" t="s">
        <v>15</v>
      </c>
      <c r="G84" s="7" t="s">
        <v>168</v>
      </c>
      <c r="H84" s="7" t="s">
        <v>267</v>
      </c>
      <c r="I84" s="7" t="s">
        <v>352</v>
      </c>
      <c r="J84" s="7" t="s">
        <v>426</v>
      </c>
      <c r="K84" s="7" t="s">
        <v>8</v>
      </c>
      <c r="L84" s="7" t="s">
        <v>102</v>
      </c>
      <c r="M84" s="7" t="b">
        <v>0</v>
      </c>
      <c r="N84" s="7" t="s">
        <v>435</v>
      </c>
    </row>
    <row r="85" spans="1:14" s="7" customFormat="1" x14ac:dyDescent="0.2">
      <c r="A85" s="7">
        <v>293</v>
      </c>
      <c r="B85" s="17">
        <v>1495.37</v>
      </c>
      <c r="C85" s="17">
        <v>0</v>
      </c>
      <c r="D85" s="17">
        <v>0</v>
      </c>
      <c r="E85" s="17">
        <v>269.17</v>
      </c>
      <c r="F85" s="7" t="s">
        <v>15</v>
      </c>
      <c r="G85" s="7" t="s">
        <v>169</v>
      </c>
      <c r="H85" s="7" t="s">
        <v>101</v>
      </c>
      <c r="I85" s="7" t="s">
        <v>353</v>
      </c>
      <c r="J85" s="7" t="s">
        <v>426</v>
      </c>
      <c r="K85" s="7" t="s">
        <v>8</v>
      </c>
      <c r="L85" s="7" t="s">
        <v>102</v>
      </c>
      <c r="M85" s="7" t="b">
        <v>0</v>
      </c>
      <c r="N85" s="7" t="s">
        <v>435</v>
      </c>
    </row>
    <row r="86" spans="1:14" s="7" customFormat="1" x14ac:dyDescent="0.2">
      <c r="A86" s="7">
        <v>293</v>
      </c>
      <c r="B86" s="17">
        <v>2756.29</v>
      </c>
      <c r="C86" s="17">
        <v>0</v>
      </c>
      <c r="D86" s="17">
        <v>0</v>
      </c>
      <c r="E86" s="17">
        <v>496.13</v>
      </c>
      <c r="F86" s="7" t="s">
        <v>15</v>
      </c>
      <c r="G86" s="7" t="s">
        <v>170</v>
      </c>
      <c r="H86" s="7" t="s">
        <v>101</v>
      </c>
      <c r="I86" s="7" t="s">
        <v>354</v>
      </c>
      <c r="J86" s="7" t="s">
        <v>426</v>
      </c>
      <c r="K86" s="7" t="s">
        <v>8</v>
      </c>
      <c r="L86" s="7" t="s">
        <v>102</v>
      </c>
      <c r="M86" s="7" t="b">
        <v>0</v>
      </c>
      <c r="N86" s="7" t="s">
        <v>435</v>
      </c>
    </row>
    <row r="87" spans="1:14" s="7" customFormat="1" x14ac:dyDescent="0.2">
      <c r="A87" s="7">
        <v>293</v>
      </c>
      <c r="B87" s="17">
        <v>283.14</v>
      </c>
      <c r="C87" s="17">
        <v>0</v>
      </c>
      <c r="D87" s="17">
        <v>0</v>
      </c>
      <c r="E87" s="17">
        <v>50.97</v>
      </c>
      <c r="F87" s="7" t="s">
        <v>15</v>
      </c>
      <c r="G87" s="7" t="s">
        <v>171</v>
      </c>
      <c r="H87" s="7" t="s">
        <v>268</v>
      </c>
      <c r="I87" s="7" t="s">
        <v>355</v>
      </c>
      <c r="J87" s="7" t="s">
        <v>426</v>
      </c>
      <c r="K87" s="7" t="s">
        <v>428</v>
      </c>
      <c r="L87" s="7" t="s">
        <v>102</v>
      </c>
      <c r="M87" s="7" t="b">
        <v>0</v>
      </c>
      <c r="N87" s="7" t="s">
        <v>435</v>
      </c>
    </row>
    <row r="88" spans="1:14" s="7" customFormat="1" x14ac:dyDescent="0.2">
      <c r="A88" s="7">
        <v>293</v>
      </c>
      <c r="B88" s="17">
        <v>6115.23</v>
      </c>
      <c r="C88" s="17">
        <v>0</v>
      </c>
      <c r="D88" s="17">
        <v>0</v>
      </c>
      <c r="E88" s="17">
        <v>1100.74</v>
      </c>
      <c r="F88" s="7" t="s">
        <v>15</v>
      </c>
      <c r="G88" s="7" t="s">
        <v>172</v>
      </c>
      <c r="H88" s="7" t="s">
        <v>269</v>
      </c>
      <c r="I88" s="7" t="s">
        <v>356</v>
      </c>
      <c r="J88" s="7" t="s">
        <v>426</v>
      </c>
      <c r="K88" s="7" t="s">
        <v>8</v>
      </c>
      <c r="L88" s="7" t="s">
        <v>102</v>
      </c>
      <c r="M88" s="7" t="b">
        <v>0</v>
      </c>
      <c r="N88" s="7" t="s">
        <v>435</v>
      </c>
    </row>
    <row r="89" spans="1:14" s="7" customFormat="1" x14ac:dyDescent="0.2">
      <c r="A89" s="7">
        <v>293</v>
      </c>
      <c r="B89" s="17">
        <v>5.69</v>
      </c>
      <c r="C89" s="17">
        <v>0</v>
      </c>
      <c r="D89" s="17">
        <v>0</v>
      </c>
      <c r="E89" s="17">
        <v>1.02</v>
      </c>
      <c r="F89" s="7" t="s">
        <v>15</v>
      </c>
      <c r="G89" s="7" t="s">
        <v>173</v>
      </c>
      <c r="H89" s="7" t="s">
        <v>269</v>
      </c>
      <c r="I89" s="7" t="s">
        <v>357</v>
      </c>
      <c r="J89" s="7" t="s">
        <v>426</v>
      </c>
      <c r="K89" s="7" t="s">
        <v>8</v>
      </c>
      <c r="L89" s="7" t="s">
        <v>102</v>
      </c>
      <c r="M89" s="7" t="b">
        <v>0</v>
      </c>
      <c r="N89" s="7" t="s">
        <v>435</v>
      </c>
    </row>
    <row r="90" spans="1:14" s="7" customFormat="1" x14ac:dyDescent="0.2">
      <c r="A90" s="7">
        <v>293</v>
      </c>
      <c r="B90" s="17">
        <v>27.94</v>
      </c>
      <c r="C90" s="17">
        <v>0</v>
      </c>
      <c r="D90" s="17">
        <v>0</v>
      </c>
      <c r="E90" s="17">
        <v>5.03</v>
      </c>
      <c r="F90" s="7" t="s">
        <v>15</v>
      </c>
      <c r="G90" s="7" t="s">
        <v>174</v>
      </c>
      <c r="H90" s="7" t="s">
        <v>242</v>
      </c>
      <c r="I90" s="7" t="s">
        <v>358</v>
      </c>
      <c r="J90" s="7" t="s">
        <v>427</v>
      </c>
      <c r="K90" s="7" t="s">
        <v>8</v>
      </c>
      <c r="L90" s="7" t="s">
        <v>102</v>
      </c>
      <c r="M90" s="7" t="b">
        <v>0</v>
      </c>
      <c r="N90" s="7" t="s">
        <v>435</v>
      </c>
    </row>
    <row r="91" spans="1:14" s="7" customFormat="1" x14ac:dyDescent="0.2">
      <c r="A91" s="7">
        <v>293</v>
      </c>
      <c r="B91" s="17">
        <v>79.19</v>
      </c>
      <c r="C91" s="17">
        <v>0</v>
      </c>
      <c r="D91" s="17">
        <v>0</v>
      </c>
      <c r="E91" s="17">
        <v>14.25</v>
      </c>
      <c r="F91" s="7" t="s">
        <v>15</v>
      </c>
      <c r="G91" s="7" t="s">
        <v>175</v>
      </c>
      <c r="H91" s="7" t="s">
        <v>243</v>
      </c>
      <c r="I91" s="7" t="s">
        <v>359</v>
      </c>
      <c r="J91" s="7" t="s">
        <v>427</v>
      </c>
      <c r="K91" s="7" t="s">
        <v>431</v>
      </c>
      <c r="L91" s="7" t="s">
        <v>102</v>
      </c>
      <c r="M91" s="7" t="b">
        <v>0</v>
      </c>
      <c r="N91" s="7" t="s">
        <v>435</v>
      </c>
    </row>
    <row r="92" spans="1:14" s="7" customFormat="1" x14ac:dyDescent="0.2">
      <c r="A92" s="7">
        <v>293</v>
      </c>
      <c r="B92" s="17">
        <v>25.08</v>
      </c>
      <c r="C92" s="17">
        <v>0</v>
      </c>
      <c r="D92" s="17">
        <v>0</v>
      </c>
      <c r="E92" s="17">
        <v>4.51</v>
      </c>
      <c r="F92" s="7" t="s">
        <v>15</v>
      </c>
      <c r="G92" s="7" t="s">
        <v>176</v>
      </c>
      <c r="H92" s="7" t="s">
        <v>243</v>
      </c>
      <c r="I92" s="7" t="s">
        <v>360</v>
      </c>
      <c r="J92" s="7" t="s">
        <v>427</v>
      </c>
      <c r="K92" s="7" t="s">
        <v>431</v>
      </c>
      <c r="L92" s="7" t="s">
        <v>102</v>
      </c>
      <c r="M92" s="7" t="b">
        <v>0</v>
      </c>
      <c r="N92" s="7" t="s">
        <v>435</v>
      </c>
    </row>
    <row r="93" spans="1:14" s="7" customFormat="1" x14ac:dyDescent="0.2">
      <c r="A93" s="7">
        <v>293</v>
      </c>
      <c r="B93" s="17">
        <v>560.08000000000004</v>
      </c>
      <c r="C93" s="17">
        <v>0</v>
      </c>
      <c r="D93" s="17">
        <v>0</v>
      </c>
      <c r="E93" s="17">
        <v>100.81</v>
      </c>
      <c r="F93" s="7" t="s">
        <v>15</v>
      </c>
      <c r="G93" s="7" t="s">
        <v>177</v>
      </c>
      <c r="H93" s="7" t="s">
        <v>89</v>
      </c>
      <c r="I93" s="7" t="s">
        <v>361</v>
      </c>
      <c r="J93" s="7" t="s">
        <v>427</v>
      </c>
      <c r="K93" s="7" t="s">
        <v>8</v>
      </c>
      <c r="L93" s="7" t="s">
        <v>102</v>
      </c>
      <c r="M93" s="7" t="b">
        <v>0</v>
      </c>
      <c r="N93" s="7" t="s">
        <v>435</v>
      </c>
    </row>
    <row r="94" spans="1:14" s="7" customFormat="1" x14ac:dyDescent="0.2">
      <c r="A94" s="7">
        <v>293</v>
      </c>
      <c r="B94" s="17">
        <v>3091.23</v>
      </c>
      <c r="C94" s="17">
        <v>0</v>
      </c>
      <c r="D94" s="17">
        <v>0</v>
      </c>
      <c r="E94" s="17">
        <v>556.41999999999996</v>
      </c>
      <c r="F94" s="7" t="s">
        <v>15</v>
      </c>
      <c r="G94" s="7" t="s">
        <v>178</v>
      </c>
      <c r="H94" s="7" t="s">
        <v>89</v>
      </c>
      <c r="I94" s="7" t="s">
        <v>362</v>
      </c>
      <c r="J94" s="7" t="s">
        <v>427</v>
      </c>
      <c r="K94" s="7" t="s">
        <v>8</v>
      </c>
      <c r="L94" s="7" t="s">
        <v>102</v>
      </c>
      <c r="M94" s="7" t="b">
        <v>0</v>
      </c>
      <c r="N94" s="7" t="s">
        <v>435</v>
      </c>
    </row>
    <row r="95" spans="1:14" s="7" customFormat="1" x14ac:dyDescent="0.2">
      <c r="A95" s="7">
        <v>293</v>
      </c>
      <c r="B95" s="17">
        <v>2677.55</v>
      </c>
      <c r="C95" s="17">
        <v>0</v>
      </c>
      <c r="D95" s="17">
        <v>0</v>
      </c>
      <c r="E95" s="17">
        <v>481.96</v>
      </c>
      <c r="F95" s="7" t="s">
        <v>15</v>
      </c>
      <c r="G95" s="7" t="s">
        <v>179</v>
      </c>
      <c r="H95" s="7" t="s">
        <v>244</v>
      </c>
      <c r="I95" s="7" t="s">
        <v>363</v>
      </c>
      <c r="J95" s="7" t="s">
        <v>427</v>
      </c>
      <c r="K95" s="7" t="s">
        <v>432</v>
      </c>
      <c r="L95" s="7" t="s">
        <v>102</v>
      </c>
      <c r="M95" s="7" t="b">
        <v>0</v>
      </c>
      <c r="N95" s="7" t="s">
        <v>435</v>
      </c>
    </row>
    <row r="96" spans="1:14" s="7" customFormat="1" x14ac:dyDescent="0.2">
      <c r="A96" s="7">
        <v>293</v>
      </c>
      <c r="B96" s="17">
        <v>59.93</v>
      </c>
      <c r="C96" s="17">
        <v>0</v>
      </c>
      <c r="D96" s="17">
        <v>0</v>
      </c>
      <c r="E96" s="17">
        <v>10.79</v>
      </c>
      <c r="F96" s="7" t="s">
        <v>15</v>
      </c>
      <c r="G96" s="7" t="s">
        <v>180</v>
      </c>
      <c r="H96" s="7" t="s">
        <v>89</v>
      </c>
      <c r="I96" s="7" t="s">
        <v>364</v>
      </c>
      <c r="J96" s="7" t="s">
        <v>427</v>
      </c>
      <c r="K96" s="7" t="s">
        <v>8</v>
      </c>
      <c r="L96" s="7" t="s">
        <v>102</v>
      </c>
      <c r="M96" s="7" t="b">
        <v>0</v>
      </c>
      <c r="N96" s="7" t="s">
        <v>435</v>
      </c>
    </row>
    <row r="97" spans="1:14" s="7" customFormat="1" x14ac:dyDescent="0.2">
      <c r="A97" s="7">
        <v>293</v>
      </c>
      <c r="B97" s="17">
        <v>767.74</v>
      </c>
      <c r="C97" s="17">
        <v>0</v>
      </c>
      <c r="D97" s="17">
        <v>0</v>
      </c>
      <c r="E97" s="17">
        <v>138.19</v>
      </c>
      <c r="F97" s="7" t="s">
        <v>15</v>
      </c>
      <c r="G97" s="7" t="s">
        <v>181</v>
      </c>
      <c r="H97" s="7" t="s">
        <v>245</v>
      </c>
      <c r="I97" s="7" t="s">
        <v>365</v>
      </c>
      <c r="J97" s="7" t="s">
        <v>427</v>
      </c>
      <c r="K97" s="7" t="s">
        <v>8</v>
      </c>
      <c r="L97" s="7" t="s">
        <v>102</v>
      </c>
      <c r="M97" s="7" t="b">
        <v>0</v>
      </c>
      <c r="N97" s="7" t="s">
        <v>435</v>
      </c>
    </row>
    <row r="98" spans="1:14" s="7" customFormat="1" x14ac:dyDescent="0.2">
      <c r="A98" s="7">
        <v>293</v>
      </c>
      <c r="B98" s="17">
        <v>162.19</v>
      </c>
      <c r="C98" s="17">
        <v>0</v>
      </c>
      <c r="D98" s="17">
        <v>0</v>
      </c>
      <c r="E98" s="17">
        <v>29.19</v>
      </c>
      <c r="F98" s="7" t="s">
        <v>15</v>
      </c>
      <c r="G98" s="7" t="s">
        <v>182</v>
      </c>
      <c r="H98" s="7" t="s">
        <v>246</v>
      </c>
      <c r="I98" s="7" t="s">
        <v>366</v>
      </c>
      <c r="J98" s="7" t="s">
        <v>427</v>
      </c>
      <c r="K98" s="7" t="s">
        <v>8</v>
      </c>
      <c r="L98" s="7" t="s">
        <v>102</v>
      </c>
      <c r="M98" s="7" t="b">
        <v>0</v>
      </c>
      <c r="N98" s="7" t="s">
        <v>435</v>
      </c>
    </row>
    <row r="99" spans="1:14" s="7" customFormat="1" x14ac:dyDescent="0.2">
      <c r="A99" s="7">
        <v>293</v>
      </c>
      <c r="B99" s="17">
        <v>2523.0300000000002</v>
      </c>
      <c r="C99" s="17">
        <v>0</v>
      </c>
      <c r="D99" s="17">
        <v>0</v>
      </c>
      <c r="E99" s="17">
        <v>454.15</v>
      </c>
      <c r="F99" s="7" t="s">
        <v>15</v>
      </c>
      <c r="G99" s="7" t="s">
        <v>183</v>
      </c>
      <c r="H99" s="7" t="s">
        <v>247</v>
      </c>
      <c r="I99" s="7" t="s">
        <v>367</v>
      </c>
      <c r="J99" s="7" t="s">
        <v>427</v>
      </c>
      <c r="K99" s="7" t="s">
        <v>104</v>
      </c>
      <c r="L99" s="7" t="s">
        <v>102</v>
      </c>
      <c r="M99" s="7" t="b">
        <v>0</v>
      </c>
      <c r="N99" s="7" t="s">
        <v>435</v>
      </c>
    </row>
    <row r="100" spans="1:14" s="7" customFormat="1" x14ac:dyDescent="0.2">
      <c r="A100" s="7">
        <v>293</v>
      </c>
      <c r="B100" s="17">
        <v>17.09</v>
      </c>
      <c r="C100" s="17">
        <v>0</v>
      </c>
      <c r="D100" s="17">
        <v>0</v>
      </c>
      <c r="E100" s="17">
        <v>3.08</v>
      </c>
      <c r="F100" s="7" t="s">
        <v>15</v>
      </c>
      <c r="G100" s="7" t="s">
        <v>184</v>
      </c>
      <c r="H100" s="7" t="s">
        <v>247</v>
      </c>
      <c r="I100" s="7" t="s">
        <v>368</v>
      </c>
      <c r="J100" s="7" t="s">
        <v>427</v>
      </c>
      <c r="K100" s="7" t="s">
        <v>104</v>
      </c>
      <c r="L100" s="7" t="s">
        <v>102</v>
      </c>
      <c r="M100" s="7" t="b">
        <v>0</v>
      </c>
      <c r="N100" s="7" t="s">
        <v>435</v>
      </c>
    </row>
    <row r="101" spans="1:14" s="7" customFormat="1" x14ac:dyDescent="0.2">
      <c r="A101" s="7">
        <v>293</v>
      </c>
      <c r="B101" s="17">
        <v>2932.82</v>
      </c>
      <c r="C101" s="17">
        <v>0</v>
      </c>
      <c r="D101" s="17">
        <v>0</v>
      </c>
      <c r="E101" s="17">
        <v>527.91</v>
      </c>
      <c r="F101" s="7" t="s">
        <v>15</v>
      </c>
      <c r="G101" s="7" t="s">
        <v>185</v>
      </c>
      <c r="H101" s="7" t="s">
        <v>248</v>
      </c>
      <c r="I101" s="7" t="s">
        <v>369</v>
      </c>
      <c r="J101" s="7" t="s">
        <v>427</v>
      </c>
      <c r="K101" s="7" t="s">
        <v>428</v>
      </c>
      <c r="L101" s="7" t="s">
        <v>102</v>
      </c>
      <c r="M101" s="7" t="b">
        <v>0</v>
      </c>
      <c r="N101" s="7" t="s">
        <v>435</v>
      </c>
    </row>
    <row r="102" spans="1:14" s="7" customFormat="1" x14ac:dyDescent="0.2">
      <c r="A102" s="7">
        <v>293</v>
      </c>
      <c r="B102" s="17">
        <v>1913.14</v>
      </c>
      <c r="C102" s="17">
        <v>0</v>
      </c>
      <c r="D102" s="17">
        <v>0</v>
      </c>
      <c r="E102" s="17">
        <v>344.37</v>
      </c>
      <c r="F102" s="7" t="s">
        <v>15</v>
      </c>
      <c r="G102" s="7" t="s">
        <v>186</v>
      </c>
      <c r="H102" s="7" t="s">
        <v>249</v>
      </c>
      <c r="I102" s="7" t="s">
        <v>370</v>
      </c>
      <c r="J102" s="7" t="s">
        <v>427</v>
      </c>
      <c r="K102" s="7" t="s">
        <v>428</v>
      </c>
      <c r="L102" s="7" t="s">
        <v>102</v>
      </c>
      <c r="M102" s="7" t="b">
        <v>0</v>
      </c>
      <c r="N102" s="7" t="s">
        <v>435</v>
      </c>
    </row>
    <row r="103" spans="1:14" s="7" customFormat="1" x14ac:dyDescent="0.2">
      <c r="A103" s="7">
        <v>293</v>
      </c>
      <c r="B103" s="17">
        <v>3707.47</v>
      </c>
      <c r="C103" s="17">
        <v>0</v>
      </c>
      <c r="D103" s="17">
        <v>0</v>
      </c>
      <c r="E103" s="17">
        <v>667.34</v>
      </c>
      <c r="F103" s="7" t="s">
        <v>15</v>
      </c>
      <c r="G103" s="7" t="s">
        <v>187</v>
      </c>
      <c r="H103" s="7" t="s">
        <v>249</v>
      </c>
      <c r="I103" s="7" t="s">
        <v>371</v>
      </c>
      <c r="J103" s="7" t="s">
        <v>427</v>
      </c>
      <c r="K103" s="7" t="s">
        <v>428</v>
      </c>
      <c r="L103" s="7" t="s">
        <v>102</v>
      </c>
      <c r="M103" s="7" t="b">
        <v>0</v>
      </c>
      <c r="N103" s="7" t="s">
        <v>435</v>
      </c>
    </row>
    <row r="104" spans="1:14" s="7" customFormat="1" x14ac:dyDescent="0.2">
      <c r="A104" s="7">
        <v>293</v>
      </c>
      <c r="B104" s="17">
        <v>12.38</v>
      </c>
      <c r="C104" s="17">
        <v>0</v>
      </c>
      <c r="D104" s="17">
        <v>0</v>
      </c>
      <c r="E104" s="17">
        <v>2.23</v>
      </c>
      <c r="F104" s="7" t="s">
        <v>15</v>
      </c>
      <c r="G104" s="7" t="s">
        <v>188</v>
      </c>
      <c r="H104" s="7" t="s">
        <v>250</v>
      </c>
      <c r="I104" s="7" t="s">
        <v>372</v>
      </c>
      <c r="J104" s="7" t="s">
        <v>427</v>
      </c>
      <c r="K104" s="7" t="s">
        <v>8</v>
      </c>
      <c r="L104" s="7" t="s">
        <v>102</v>
      </c>
      <c r="M104" s="7" t="b">
        <v>0</v>
      </c>
      <c r="N104" s="7" t="s">
        <v>435</v>
      </c>
    </row>
    <row r="105" spans="1:14" s="7" customFormat="1" x14ac:dyDescent="0.2">
      <c r="A105" s="7">
        <v>293</v>
      </c>
      <c r="B105" s="17">
        <v>960.13</v>
      </c>
      <c r="C105" s="17">
        <v>86.41</v>
      </c>
      <c r="D105" s="17">
        <v>86.41</v>
      </c>
      <c r="E105" s="17">
        <v>0</v>
      </c>
      <c r="F105" s="7" t="s">
        <v>15</v>
      </c>
      <c r="G105" s="7" t="s">
        <v>189</v>
      </c>
      <c r="H105" s="7" t="s">
        <v>91</v>
      </c>
      <c r="I105" s="7" t="s">
        <v>373</v>
      </c>
      <c r="J105" s="7" t="s">
        <v>427</v>
      </c>
      <c r="K105" s="7" t="s">
        <v>102</v>
      </c>
      <c r="L105" s="7" t="s">
        <v>102</v>
      </c>
      <c r="M105" s="7" t="b">
        <v>1</v>
      </c>
      <c r="N105" s="7" t="s">
        <v>435</v>
      </c>
    </row>
    <row r="106" spans="1:14" s="7" customFormat="1" x14ac:dyDescent="0.2">
      <c r="A106" s="7">
        <v>293</v>
      </c>
      <c r="B106" s="17">
        <v>512.57000000000005</v>
      </c>
      <c r="C106" s="17">
        <v>46.13</v>
      </c>
      <c r="D106" s="17">
        <v>46.13</v>
      </c>
      <c r="E106" s="17">
        <v>0</v>
      </c>
      <c r="F106" s="7" t="s">
        <v>15</v>
      </c>
      <c r="G106" s="7" t="s">
        <v>190</v>
      </c>
      <c r="H106" s="7" t="s">
        <v>91</v>
      </c>
      <c r="I106" s="7" t="s">
        <v>374</v>
      </c>
      <c r="J106" s="7" t="s">
        <v>427</v>
      </c>
      <c r="K106" s="7" t="s">
        <v>102</v>
      </c>
      <c r="L106" s="7" t="s">
        <v>102</v>
      </c>
      <c r="M106" s="7" t="b">
        <v>1</v>
      </c>
      <c r="N106" s="7" t="s">
        <v>435</v>
      </c>
    </row>
    <row r="107" spans="1:14" s="7" customFormat="1" x14ac:dyDescent="0.2">
      <c r="A107" s="7">
        <v>293</v>
      </c>
      <c r="B107" s="17">
        <v>3859.08</v>
      </c>
      <c r="C107" s="17">
        <v>347.32</v>
      </c>
      <c r="D107" s="17">
        <v>347.32</v>
      </c>
      <c r="E107" s="17">
        <v>0</v>
      </c>
      <c r="F107" s="7" t="s">
        <v>15</v>
      </c>
      <c r="G107" s="7" t="s">
        <v>191</v>
      </c>
      <c r="H107" s="7" t="s">
        <v>91</v>
      </c>
      <c r="I107" s="7" t="s">
        <v>375</v>
      </c>
      <c r="J107" s="7" t="s">
        <v>427</v>
      </c>
      <c r="K107" s="7" t="s">
        <v>102</v>
      </c>
      <c r="L107" s="7" t="s">
        <v>102</v>
      </c>
      <c r="M107" s="7" t="b">
        <v>1</v>
      </c>
      <c r="N107" s="7" t="s">
        <v>435</v>
      </c>
    </row>
    <row r="108" spans="1:14" s="7" customFormat="1" x14ac:dyDescent="0.2">
      <c r="A108" s="7">
        <v>293</v>
      </c>
      <c r="B108" s="17">
        <v>2010.78</v>
      </c>
      <c r="C108" s="17">
        <v>180.97</v>
      </c>
      <c r="D108" s="17">
        <v>180.97</v>
      </c>
      <c r="E108" s="17">
        <v>0</v>
      </c>
      <c r="F108" s="7" t="s">
        <v>15</v>
      </c>
      <c r="G108" s="7" t="s">
        <v>192</v>
      </c>
      <c r="H108" s="7" t="s">
        <v>91</v>
      </c>
      <c r="I108" s="7" t="s">
        <v>376</v>
      </c>
      <c r="J108" s="7" t="s">
        <v>427</v>
      </c>
      <c r="K108" s="7" t="s">
        <v>102</v>
      </c>
      <c r="L108" s="7" t="s">
        <v>102</v>
      </c>
      <c r="M108" s="7" t="b">
        <v>1</v>
      </c>
      <c r="N108" s="7" t="s">
        <v>435</v>
      </c>
    </row>
    <row r="109" spans="1:14" s="7" customFormat="1" x14ac:dyDescent="0.2">
      <c r="A109" s="7">
        <v>293</v>
      </c>
      <c r="B109" s="17">
        <v>14.11</v>
      </c>
      <c r="C109" s="17">
        <v>1.27</v>
      </c>
      <c r="D109" s="17">
        <v>1.27</v>
      </c>
      <c r="E109" s="17">
        <v>0</v>
      </c>
      <c r="F109" s="7" t="s">
        <v>15</v>
      </c>
      <c r="G109" s="7" t="s">
        <v>193</v>
      </c>
      <c r="H109" s="7" t="s">
        <v>91</v>
      </c>
      <c r="I109" s="7" t="s">
        <v>377</v>
      </c>
      <c r="J109" s="7" t="s">
        <v>427</v>
      </c>
      <c r="K109" s="7" t="s">
        <v>102</v>
      </c>
      <c r="L109" s="7" t="s">
        <v>102</v>
      </c>
      <c r="M109" s="7" t="b">
        <v>1</v>
      </c>
      <c r="N109" s="7" t="s">
        <v>435</v>
      </c>
    </row>
    <row r="110" spans="1:14" s="7" customFormat="1" x14ac:dyDescent="0.2">
      <c r="A110" s="7">
        <v>293</v>
      </c>
      <c r="B110" s="17">
        <v>23.5</v>
      </c>
      <c r="C110" s="17">
        <v>0</v>
      </c>
      <c r="D110" s="17">
        <v>0</v>
      </c>
      <c r="E110" s="17">
        <v>4.2300000000000004</v>
      </c>
      <c r="F110" s="7" t="s">
        <v>15</v>
      </c>
      <c r="G110" s="7" t="s">
        <v>194</v>
      </c>
      <c r="H110" s="7" t="s">
        <v>251</v>
      </c>
      <c r="I110" s="7" t="s">
        <v>378</v>
      </c>
      <c r="J110" s="7" t="s">
        <v>427</v>
      </c>
      <c r="K110" s="7" t="s">
        <v>8</v>
      </c>
      <c r="L110" s="7" t="s">
        <v>102</v>
      </c>
      <c r="M110" s="7" t="b">
        <v>0</v>
      </c>
      <c r="N110" s="7" t="s">
        <v>435</v>
      </c>
    </row>
    <row r="111" spans="1:14" s="7" customFormat="1" x14ac:dyDescent="0.2">
      <c r="A111" s="7">
        <v>293</v>
      </c>
      <c r="B111" s="17">
        <v>113779.33</v>
      </c>
      <c r="C111" s="17">
        <v>0</v>
      </c>
      <c r="D111" s="17">
        <v>0</v>
      </c>
      <c r="E111" s="17">
        <v>20480.28</v>
      </c>
      <c r="F111" s="7" t="s">
        <v>15</v>
      </c>
      <c r="G111" s="7" t="s">
        <v>195</v>
      </c>
      <c r="H111" s="7" t="s">
        <v>92</v>
      </c>
      <c r="I111" s="7" t="s">
        <v>379</v>
      </c>
      <c r="J111" s="7" t="s">
        <v>427</v>
      </c>
      <c r="K111" s="7" t="s">
        <v>8</v>
      </c>
      <c r="L111" s="7" t="s">
        <v>102</v>
      </c>
      <c r="M111" s="7" t="b">
        <v>0</v>
      </c>
      <c r="N111" s="7" t="s">
        <v>435</v>
      </c>
    </row>
    <row r="112" spans="1:14" s="7" customFormat="1" x14ac:dyDescent="0.2">
      <c r="A112" s="7">
        <v>293</v>
      </c>
      <c r="B112" s="17">
        <v>4.63</v>
      </c>
      <c r="C112" s="17">
        <v>0</v>
      </c>
      <c r="D112" s="17">
        <v>0</v>
      </c>
      <c r="E112" s="17">
        <v>0.83</v>
      </c>
      <c r="F112" s="7" t="s">
        <v>15</v>
      </c>
      <c r="G112" s="7" t="s">
        <v>196</v>
      </c>
      <c r="H112" s="7" t="s">
        <v>92</v>
      </c>
      <c r="I112" s="7" t="s">
        <v>380</v>
      </c>
      <c r="J112" s="7" t="s">
        <v>427</v>
      </c>
      <c r="K112" s="7" t="s">
        <v>8</v>
      </c>
      <c r="L112" s="7" t="s">
        <v>102</v>
      </c>
      <c r="M112" s="7" t="b">
        <v>0</v>
      </c>
      <c r="N112" s="7" t="s">
        <v>435</v>
      </c>
    </row>
    <row r="113" spans="1:14" s="7" customFormat="1" x14ac:dyDescent="0.2">
      <c r="A113" s="7">
        <v>293</v>
      </c>
      <c r="B113" s="17">
        <v>4474.1499999999996</v>
      </c>
      <c r="C113" s="17">
        <v>0</v>
      </c>
      <c r="D113" s="17">
        <v>0</v>
      </c>
      <c r="E113" s="17">
        <v>805.35</v>
      </c>
      <c r="F113" s="7" t="s">
        <v>15</v>
      </c>
      <c r="G113" s="7" t="s">
        <v>197</v>
      </c>
      <c r="H113" s="7" t="s">
        <v>252</v>
      </c>
      <c r="I113" s="7" t="s">
        <v>381</v>
      </c>
      <c r="J113" s="7" t="s">
        <v>427</v>
      </c>
      <c r="K113" s="7" t="s">
        <v>8</v>
      </c>
      <c r="L113" s="7" t="s">
        <v>102</v>
      </c>
      <c r="M113" s="7" t="b">
        <v>0</v>
      </c>
      <c r="N113" s="7" t="s">
        <v>435</v>
      </c>
    </row>
    <row r="114" spans="1:14" s="7" customFormat="1" x14ac:dyDescent="0.2">
      <c r="A114" s="7">
        <v>293</v>
      </c>
      <c r="B114" s="17">
        <v>14152.46</v>
      </c>
      <c r="C114" s="17">
        <v>0</v>
      </c>
      <c r="D114" s="17">
        <v>0</v>
      </c>
      <c r="E114" s="17">
        <v>2547.44</v>
      </c>
      <c r="F114" s="7" t="s">
        <v>15</v>
      </c>
      <c r="G114" s="7" t="s">
        <v>198</v>
      </c>
      <c r="H114" s="7" t="s">
        <v>93</v>
      </c>
      <c r="I114" s="7" t="s">
        <v>382</v>
      </c>
      <c r="J114" s="7" t="s">
        <v>427</v>
      </c>
      <c r="K114" s="7" t="s">
        <v>8</v>
      </c>
      <c r="L114" s="7" t="s">
        <v>102</v>
      </c>
      <c r="M114" s="7" t="b">
        <v>0</v>
      </c>
      <c r="N114" s="7" t="s">
        <v>435</v>
      </c>
    </row>
    <row r="115" spans="1:14" s="7" customFormat="1" x14ac:dyDescent="0.2">
      <c r="A115" s="7">
        <v>293</v>
      </c>
      <c r="B115" s="17">
        <v>5609.14</v>
      </c>
      <c r="C115" s="17">
        <v>0</v>
      </c>
      <c r="D115" s="17">
        <v>0</v>
      </c>
      <c r="E115" s="17">
        <v>1009.65</v>
      </c>
      <c r="F115" s="7" t="s">
        <v>15</v>
      </c>
      <c r="G115" s="7" t="s">
        <v>199</v>
      </c>
      <c r="H115" s="7" t="s">
        <v>93</v>
      </c>
      <c r="I115" s="7" t="s">
        <v>383</v>
      </c>
      <c r="J115" s="7" t="s">
        <v>427</v>
      </c>
      <c r="K115" s="7" t="s">
        <v>8</v>
      </c>
      <c r="L115" s="7" t="s">
        <v>102</v>
      </c>
      <c r="M115" s="7" t="b">
        <v>0</v>
      </c>
      <c r="N115" s="7" t="s">
        <v>435</v>
      </c>
    </row>
    <row r="116" spans="1:14" s="7" customFormat="1" x14ac:dyDescent="0.2">
      <c r="A116" s="7">
        <v>293</v>
      </c>
      <c r="B116" s="17">
        <v>66.78</v>
      </c>
      <c r="C116" s="17">
        <v>0</v>
      </c>
      <c r="D116" s="17">
        <v>0</v>
      </c>
      <c r="E116" s="17">
        <v>12.02</v>
      </c>
      <c r="F116" s="7" t="s">
        <v>15</v>
      </c>
      <c r="G116" s="7" t="s">
        <v>200</v>
      </c>
      <c r="H116" s="7" t="s">
        <v>253</v>
      </c>
      <c r="I116" s="7" t="s">
        <v>384</v>
      </c>
      <c r="J116" s="7" t="s">
        <v>427</v>
      </c>
      <c r="K116" s="7" t="s">
        <v>8</v>
      </c>
      <c r="L116" s="7" t="s">
        <v>102</v>
      </c>
      <c r="M116" s="7" t="b">
        <v>0</v>
      </c>
      <c r="N116" s="7" t="s">
        <v>435</v>
      </c>
    </row>
    <row r="117" spans="1:14" s="7" customFormat="1" x14ac:dyDescent="0.2">
      <c r="A117" s="7">
        <v>293</v>
      </c>
      <c r="B117" s="17">
        <v>1013.54</v>
      </c>
      <c r="C117" s="17">
        <v>0</v>
      </c>
      <c r="D117" s="17">
        <v>0</v>
      </c>
      <c r="E117" s="17">
        <v>182.44</v>
      </c>
      <c r="F117" s="7" t="s">
        <v>15</v>
      </c>
      <c r="G117" s="7" t="s">
        <v>201</v>
      </c>
      <c r="H117" s="7" t="s">
        <v>254</v>
      </c>
      <c r="I117" s="7" t="s">
        <v>385</v>
      </c>
      <c r="J117" s="7" t="s">
        <v>427</v>
      </c>
      <c r="K117" s="7" t="s">
        <v>104</v>
      </c>
      <c r="L117" s="7" t="s">
        <v>102</v>
      </c>
      <c r="M117" s="7" t="b">
        <v>0</v>
      </c>
      <c r="N117" s="7" t="s">
        <v>435</v>
      </c>
    </row>
    <row r="118" spans="1:14" s="7" customFormat="1" x14ac:dyDescent="0.2">
      <c r="A118" s="7">
        <v>293</v>
      </c>
      <c r="B118" s="17">
        <v>556.15</v>
      </c>
      <c r="C118" s="17">
        <v>0</v>
      </c>
      <c r="D118" s="17">
        <v>0</v>
      </c>
      <c r="E118" s="17">
        <v>100.11</v>
      </c>
      <c r="F118" s="7" t="s">
        <v>15</v>
      </c>
      <c r="G118" s="7" t="s">
        <v>202</v>
      </c>
      <c r="H118" s="7" t="s">
        <v>255</v>
      </c>
      <c r="I118" s="7" t="s">
        <v>386</v>
      </c>
      <c r="J118" s="7" t="s">
        <v>427</v>
      </c>
      <c r="K118" s="7" t="s">
        <v>8</v>
      </c>
      <c r="L118" s="7" t="s">
        <v>102</v>
      </c>
      <c r="M118" s="7" t="b">
        <v>0</v>
      </c>
      <c r="N118" s="7" t="s">
        <v>435</v>
      </c>
    </row>
    <row r="119" spans="1:14" s="7" customFormat="1" x14ac:dyDescent="0.2">
      <c r="A119" s="7">
        <v>293</v>
      </c>
      <c r="B119" s="17">
        <v>2150.86</v>
      </c>
      <c r="C119" s="17">
        <v>0</v>
      </c>
      <c r="D119" s="17">
        <v>0</v>
      </c>
      <c r="E119" s="17">
        <v>387.15</v>
      </c>
      <c r="F119" s="7" t="s">
        <v>15</v>
      </c>
      <c r="G119" s="7" t="s">
        <v>203</v>
      </c>
      <c r="H119" s="7" t="s">
        <v>255</v>
      </c>
      <c r="I119" s="7" t="s">
        <v>387</v>
      </c>
      <c r="J119" s="7" t="s">
        <v>427</v>
      </c>
      <c r="K119" s="7" t="s">
        <v>8</v>
      </c>
      <c r="L119" s="7" t="s">
        <v>102</v>
      </c>
      <c r="M119" s="7" t="b">
        <v>0</v>
      </c>
      <c r="N119" s="7" t="s">
        <v>435</v>
      </c>
    </row>
    <row r="120" spans="1:14" s="7" customFormat="1" x14ac:dyDescent="0.2">
      <c r="A120" s="7">
        <v>293</v>
      </c>
      <c r="B120" s="17">
        <v>49.72</v>
      </c>
      <c r="C120" s="17">
        <v>0</v>
      </c>
      <c r="D120" s="17">
        <v>0</v>
      </c>
      <c r="E120" s="17">
        <v>8.9499999999999993</v>
      </c>
      <c r="F120" s="7" t="s">
        <v>15</v>
      </c>
      <c r="G120" s="7" t="s">
        <v>204</v>
      </c>
      <c r="H120" s="7" t="s">
        <v>255</v>
      </c>
      <c r="I120" s="7" t="s">
        <v>388</v>
      </c>
      <c r="J120" s="7" t="s">
        <v>427</v>
      </c>
      <c r="K120" s="7" t="s">
        <v>8</v>
      </c>
      <c r="L120" s="7" t="s">
        <v>102</v>
      </c>
      <c r="M120" s="7" t="b">
        <v>0</v>
      </c>
      <c r="N120" s="7" t="s">
        <v>435</v>
      </c>
    </row>
    <row r="121" spans="1:14" s="7" customFormat="1" x14ac:dyDescent="0.2">
      <c r="A121" s="7">
        <v>293</v>
      </c>
      <c r="B121" s="17">
        <v>635.39</v>
      </c>
      <c r="C121" s="17">
        <v>0</v>
      </c>
      <c r="D121" s="17">
        <v>0</v>
      </c>
      <c r="E121" s="17">
        <v>114.37</v>
      </c>
      <c r="F121" s="7" t="s">
        <v>15</v>
      </c>
      <c r="G121" s="7" t="s">
        <v>205</v>
      </c>
      <c r="H121" s="7" t="s">
        <v>255</v>
      </c>
      <c r="I121" s="7" t="s">
        <v>389</v>
      </c>
      <c r="J121" s="7" t="s">
        <v>427</v>
      </c>
      <c r="K121" s="7" t="s">
        <v>8</v>
      </c>
      <c r="L121" s="7" t="s">
        <v>102</v>
      </c>
      <c r="M121" s="7" t="b">
        <v>0</v>
      </c>
      <c r="N121" s="7" t="s">
        <v>435</v>
      </c>
    </row>
    <row r="122" spans="1:14" s="7" customFormat="1" x14ac:dyDescent="0.2">
      <c r="A122" s="7">
        <v>293</v>
      </c>
      <c r="B122" s="17">
        <v>560.41999999999996</v>
      </c>
      <c r="C122" s="17">
        <v>0</v>
      </c>
      <c r="D122" s="17">
        <v>0</v>
      </c>
      <c r="E122" s="17">
        <v>100.88</v>
      </c>
      <c r="F122" s="7" t="s">
        <v>15</v>
      </c>
      <c r="G122" s="7" t="s">
        <v>206</v>
      </c>
      <c r="H122" s="7" t="s">
        <v>94</v>
      </c>
      <c r="I122" s="7" t="s">
        <v>390</v>
      </c>
      <c r="J122" s="7" t="s">
        <v>427</v>
      </c>
      <c r="K122" s="7" t="s">
        <v>104</v>
      </c>
      <c r="L122" s="7" t="s">
        <v>102</v>
      </c>
      <c r="M122" s="7" t="b">
        <v>0</v>
      </c>
      <c r="N122" s="7" t="s">
        <v>435</v>
      </c>
    </row>
    <row r="123" spans="1:14" s="7" customFormat="1" x14ac:dyDescent="0.2">
      <c r="A123" s="7">
        <v>293</v>
      </c>
      <c r="B123" s="17">
        <v>343.47</v>
      </c>
      <c r="C123" s="17">
        <v>0</v>
      </c>
      <c r="D123" s="17">
        <v>0</v>
      </c>
      <c r="E123" s="17">
        <v>61.82</v>
      </c>
      <c r="F123" s="7" t="s">
        <v>15</v>
      </c>
      <c r="G123" s="7" t="s">
        <v>207</v>
      </c>
      <c r="H123" s="7" t="s">
        <v>256</v>
      </c>
      <c r="I123" s="7" t="s">
        <v>391</v>
      </c>
      <c r="J123" s="7" t="s">
        <v>427</v>
      </c>
      <c r="K123" s="7" t="s">
        <v>433</v>
      </c>
      <c r="L123" s="7" t="s">
        <v>102</v>
      </c>
      <c r="M123" s="7" t="b">
        <v>0</v>
      </c>
      <c r="N123" s="7" t="s">
        <v>435</v>
      </c>
    </row>
    <row r="124" spans="1:14" s="7" customFormat="1" x14ac:dyDescent="0.2">
      <c r="A124" s="7">
        <v>293</v>
      </c>
      <c r="B124" s="17">
        <v>518.6</v>
      </c>
      <c r="C124" s="17">
        <v>0</v>
      </c>
      <c r="D124" s="17">
        <v>0</v>
      </c>
      <c r="E124" s="17">
        <v>93.35</v>
      </c>
      <c r="F124" s="7" t="s">
        <v>15</v>
      </c>
      <c r="G124" s="7" t="s">
        <v>208</v>
      </c>
      <c r="H124" s="7" t="s">
        <v>257</v>
      </c>
      <c r="I124" s="7" t="s">
        <v>392</v>
      </c>
      <c r="J124" s="7" t="s">
        <v>427</v>
      </c>
      <c r="K124" s="7" t="s">
        <v>428</v>
      </c>
      <c r="L124" s="7" t="s">
        <v>102</v>
      </c>
      <c r="M124" s="7" t="b">
        <v>0</v>
      </c>
      <c r="N124" s="7" t="s">
        <v>435</v>
      </c>
    </row>
    <row r="125" spans="1:14" s="7" customFormat="1" x14ac:dyDescent="0.2">
      <c r="A125" s="7">
        <v>293</v>
      </c>
      <c r="B125" s="17">
        <v>3997.02</v>
      </c>
      <c r="C125" s="17">
        <v>0</v>
      </c>
      <c r="D125" s="17">
        <v>0</v>
      </c>
      <c r="E125" s="17">
        <v>719.46</v>
      </c>
      <c r="F125" s="7" t="s">
        <v>15</v>
      </c>
      <c r="G125" s="7" t="s">
        <v>209</v>
      </c>
      <c r="H125" s="7" t="s">
        <v>258</v>
      </c>
      <c r="I125" s="7" t="s">
        <v>393</v>
      </c>
      <c r="J125" s="7" t="s">
        <v>427</v>
      </c>
      <c r="K125" s="7" t="s">
        <v>8</v>
      </c>
      <c r="L125" s="7" t="s">
        <v>102</v>
      </c>
      <c r="M125" s="7" t="b">
        <v>0</v>
      </c>
      <c r="N125" s="7" t="s">
        <v>435</v>
      </c>
    </row>
    <row r="126" spans="1:14" s="7" customFormat="1" x14ac:dyDescent="0.2">
      <c r="A126" s="7">
        <v>293</v>
      </c>
      <c r="B126" s="17">
        <v>1348.32</v>
      </c>
      <c r="C126" s="17">
        <v>0</v>
      </c>
      <c r="D126" s="17">
        <v>0</v>
      </c>
      <c r="E126" s="17">
        <v>242.7</v>
      </c>
      <c r="F126" s="7" t="s">
        <v>15</v>
      </c>
      <c r="G126" s="7" t="s">
        <v>210</v>
      </c>
      <c r="H126" s="7" t="s">
        <v>258</v>
      </c>
      <c r="I126" s="7" t="s">
        <v>394</v>
      </c>
      <c r="J126" s="7" t="s">
        <v>427</v>
      </c>
      <c r="K126" s="7" t="s">
        <v>8</v>
      </c>
      <c r="L126" s="7" t="s">
        <v>102</v>
      </c>
      <c r="M126" s="7" t="b">
        <v>0</v>
      </c>
      <c r="N126" s="7" t="s">
        <v>435</v>
      </c>
    </row>
    <row r="127" spans="1:14" s="7" customFormat="1" x14ac:dyDescent="0.2">
      <c r="A127" s="7">
        <v>293</v>
      </c>
      <c r="B127" s="17">
        <v>1868.62</v>
      </c>
      <c r="C127" s="17">
        <v>0</v>
      </c>
      <c r="D127" s="17">
        <v>0</v>
      </c>
      <c r="E127" s="17">
        <v>336.35</v>
      </c>
      <c r="F127" s="7" t="s">
        <v>15</v>
      </c>
      <c r="G127" s="7" t="s">
        <v>211</v>
      </c>
      <c r="H127" s="7" t="s">
        <v>259</v>
      </c>
      <c r="I127" s="7" t="s">
        <v>395</v>
      </c>
      <c r="J127" s="7" t="s">
        <v>427</v>
      </c>
      <c r="K127" s="7" t="s">
        <v>104</v>
      </c>
      <c r="L127" s="7" t="s">
        <v>102</v>
      </c>
      <c r="M127" s="7" t="b">
        <v>0</v>
      </c>
      <c r="N127" s="7" t="s">
        <v>435</v>
      </c>
    </row>
    <row r="128" spans="1:14" s="7" customFormat="1" x14ac:dyDescent="0.2">
      <c r="A128" s="7">
        <v>293</v>
      </c>
      <c r="B128" s="17">
        <v>238.02</v>
      </c>
      <c r="C128" s="17">
        <v>0</v>
      </c>
      <c r="D128" s="17">
        <v>0</v>
      </c>
      <c r="E128" s="17">
        <v>42.84</v>
      </c>
      <c r="F128" s="7" t="s">
        <v>15</v>
      </c>
      <c r="G128" s="7" t="s">
        <v>212</v>
      </c>
      <c r="H128" s="7" t="s">
        <v>260</v>
      </c>
      <c r="I128" s="7" t="s">
        <v>396</v>
      </c>
      <c r="J128" s="7" t="s">
        <v>427</v>
      </c>
      <c r="K128" s="7" t="s">
        <v>104</v>
      </c>
      <c r="L128" s="7" t="s">
        <v>102</v>
      </c>
      <c r="M128" s="7" t="b">
        <v>0</v>
      </c>
      <c r="N128" s="7" t="s">
        <v>435</v>
      </c>
    </row>
    <row r="129" spans="1:14" s="7" customFormat="1" x14ac:dyDescent="0.2">
      <c r="A129" s="7">
        <v>293</v>
      </c>
      <c r="B129" s="17">
        <v>1.83</v>
      </c>
      <c r="C129" s="17">
        <v>0</v>
      </c>
      <c r="D129" s="17">
        <v>0</v>
      </c>
      <c r="E129" s="17">
        <v>0.33</v>
      </c>
      <c r="F129" s="7" t="s">
        <v>15</v>
      </c>
      <c r="G129" s="7" t="s">
        <v>213</v>
      </c>
      <c r="H129" s="7" t="s">
        <v>261</v>
      </c>
      <c r="I129" s="7" t="s">
        <v>397</v>
      </c>
      <c r="J129" s="7" t="s">
        <v>427</v>
      </c>
      <c r="K129" s="7" t="s">
        <v>8</v>
      </c>
      <c r="L129" s="7" t="s">
        <v>102</v>
      </c>
      <c r="M129" s="7" t="b">
        <v>0</v>
      </c>
      <c r="N129" s="7" t="s">
        <v>435</v>
      </c>
    </row>
    <row r="130" spans="1:14" s="7" customFormat="1" x14ac:dyDescent="0.2">
      <c r="A130" s="7">
        <v>293</v>
      </c>
      <c r="B130" s="17">
        <v>53.09</v>
      </c>
      <c r="C130" s="17">
        <v>0</v>
      </c>
      <c r="D130" s="17">
        <v>0</v>
      </c>
      <c r="E130" s="17">
        <v>9.56</v>
      </c>
      <c r="F130" s="7" t="s">
        <v>15</v>
      </c>
      <c r="G130" s="7" t="s">
        <v>214</v>
      </c>
      <c r="H130" s="7" t="s">
        <v>95</v>
      </c>
      <c r="I130" s="7" t="s">
        <v>398</v>
      </c>
      <c r="J130" s="7" t="s">
        <v>427</v>
      </c>
      <c r="K130" s="7" t="s">
        <v>429</v>
      </c>
      <c r="L130" s="7" t="s">
        <v>102</v>
      </c>
      <c r="M130" s="7" t="b">
        <v>0</v>
      </c>
      <c r="N130" s="7" t="s">
        <v>435</v>
      </c>
    </row>
    <row r="131" spans="1:14" s="7" customFormat="1" x14ac:dyDescent="0.2">
      <c r="A131" s="7">
        <v>293</v>
      </c>
      <c r="B131" s="17">
        <v>203.3</v>
      </c>
      <c r="C131" s="17">
        <v>0</v>
      </c>
      <c r="D131" s="17">
        <v>0</v>
      </c>
      <c r="E131" s="17">
        <v>36.590000000000003</v>
      </c>
      <c r="F131" s="7" t="s">
        <v>15</v>
      </c>
      <c r="G131" s="7" t="s">
        <v>215</v>
      </c>
      <c r="H131" s="7" t="s">
        <v>95</v>
      </c>
      <c r="I131" s="7" t="s">
        <v>399</v>
      </c>
      <c r="J131" s="7" t="s">
        <v>427</v>
      </c>
      <c r="K131" s="7" t="s">
        <v>429</v>
      </c>
      <c r="L131" s="7" t="s">
        <v>102</v>
      </c>
      <c r="M131" s="7" t="b">
        <v>0</v>
      </c>
      <c r="N131" s="7" t="s">
        <v>435</v>
      </c>
    </row>
    <row r="132" spans="1:14" s="7" customFormat="1" x14ac:dyDescent="0.2">
      <c r="A132" s="7">
        <v>293</v>
      </c>
      <c r="B132" s="17">
        <v>1178.3</v>
      </c>
      <c r="C132" s="17">
        <v>0</v>
      </c>
      <c r="D132" s="17">
        <v>0</v>
      </c>
      <c r="E132" s="17">
        <v>212.09</v>
      </c>
      <c r="F132" s="7" t="s">
        <v>15</v>
      </c>
      <c r="G132" s="7" t="s">
        <v>216</v>
      </c>
      <c r="H132" s="7" t="s">
        <v>262</v>
      </c>
      <c r="I132" s="7" t="s">
        <v>400</v>
      </c>
      <c r="J132" s="7" t="s">
        <v>427</v>
      </c>
      <c r="K132" s="7" t="s">
        <v>434</v>
      </c>
      <c r="L132" s="7" t="s">
        <v>102</v>
      </c>
      <c r="M132" s="7" t="b">
        <v>0</v>
      </c>
      <c r="N132" s="7" t="s">
        <v>435</v>
      </c>
    </row>
    <row r="133" spans="1:14" s="7" customFormat="1" x14ac:dyDescent="0.2">
      <c r="A133" s="7">
        <v>293</v>
      </c>
      <c r="B133" s="17">
        <v>2488.4499999999998</v>
      </c>
      <c r="C133" s="17">
        <v>0</v>
      </c>
      <c r="D133" s="17">
        <v>0</v>
      </c>
      <c r="E133" s="17">
        <v>447.92</v>
      </c>
      <c r="F133" s="7" t="s">
        <v>15</v>
      </c>
      <c r="G133" s="7" t="s">
        <v>217</v>
      </c>
      <c r="H133" s="7" t="s">
        <v>96</v>
      </c>
      <c r="I133" s="7" t="s">
        <v>401</v>
      </c>
      <c r="J133" s="7" t="s">
        <v>427</v>
      </c>
      <c r="K133" s="7" t="s">
        <v>430</v>
      </c>
      <c r="L133" s="7" t="s">
        <v>102</v>
      </c>
      <c r="M133" s="7" t="b">
        <v>0</v>
      </c>
      <c r="N133" s="7" t="s">
        <v>435</v>
      </c>
    </row>
    <row r="134" spans="1:14" s="7" customFormat="1" x14ac:dyDescent="0.2">
      <c r="A134" s="7">
        <v>293</v>
      </c>
      <c r="B134" s="17">
        <v>837.25</v>
      </c>
      <c r="C134" s="17">
        <v>0</v>
      </c>
      <c r="D134" s="17">
        <v>0</v>
      </c>
      <c r="E134" s="17">
        <v>150.71</v>
      </c>
      <c r="F134" s="7" t="s">
        <v>15</v>
      </c>
      <c r="G134" s="7" t="s">
        <v>218</v>
      </c>
      <c r="H134" s="7" t="s">
        <v>97</v>
      </c>
      <c r="I134" s="7" t="s">
        <v>402</v>
      </c>
      <c r="J134" s="7" t="s">
        <v>427</v>
      </c>
      <c r="K134" s="7" t="s">
        <v>8</v>
      </c>
      <c r="L134" s="7" t="s">
        <v>102</v>
      </c>
      <c r="M134" s="7" t="b">
        <v>0</v>
      </c>
      <c r="N134" s="7" t="s">
        <v>435</v>
      </c>
    </row>
    <row r="135" spans="1:14" s="7" customFormat="1" x14ac:dyDescent="0.2">
      <c r="A135" s="7">
        <v>293</v>
      </c>
      <c r="B135" s="17">
        <v>401.78</v>
      </c>
      <c r="C135" s="17">
        <v>0</v>
      </c>
      <c r="D135" s="17">
        <v>0</v>
      </c>
      <c r="E135" s="17">
        <v>72.319999999999993</v>
      </c>
      <c r="F135" s="7" t="s">
        <v>15</v>
      </c>
      <c r="G135" s="7" t="s">
        <v>219</v>
      </c>
      <c r="H135" s="7" t="s">
        <v>97</v>
      </c>
      <c r="I135" s="7" t="s">
        <v>403</v>
      </c>
      <c r="J135" s="7" t="s">
        <v>427</v>
      </c>
      <c r="K135" s="7" t="s">
        <v>8</v>
      </c>
      <c r="L135" s="7" t="s">
        <v>102</v>
      </c>
      <c r="M135" s="7" t="b">
        <v>0</v>
      </c>
      <c r="N135" s="7" t="s">
        <v>435</v>
      </c>
    </row>
    <row r="136" spans="1:14" s="7" customFormat="1" x14ac:dyDescent="0.2">
      <c r="A136" s="7">
        <v>293</v>
      </c>
      <c r="B136" s="17">
        <v>390.69</v>
      </c>
      <c r="C136" s="17">
        <v>0</v>
      </c>
      <c r="D136" s="17">
        <v>0</v>
      </c>
      <c r="E136" s="17">
        <v>70.319999999999993</v>
      </c>
      <c r="F136" s="7" t="s">
        <v>15</v>
      </c>
      <c r="G136" s="7" t="s">
        <v>220</v>
      </c>
      <c r="H136" s="7" t="s">
        <v>97</v>
      </c>
      <c r="I136" s="7" t="s">
        <v>404</v>
      </c>
      <c r="J136" s="7" t="s">
        <v>427</v>
      </c>
      <c r="K136" s="7" t="s">
        <v>8</v>
      </c>
      <c r="L136" s="7" t="s">
        <v>102</v>
      </c>
      <c r="M136" s="7" t="b">
        <v>0</v>
      </c>
      <c r="N136" s="7" t="s">
        <v>435</v>
      </c>
    </row>
    <row r="137" spans="1:14" s="7" customFormat="1" x14ac:dyDescent="0.2">
      <c r="A137" s="7">
        <v>293</v>
      </c>
      <c r="B137" s="17">
        <v>202.67</v>
      </c>
      <c r="C137" s="17">
        <v>0</v>
      </c>
      <c r="D137" s="17">
        <v>0</v>
      </c>
      <c r="E137" s="17">
        <v>36.479999999999997</v>
      </c>
      <c r="F137" s="7" t="s">
        <v>15</v>
      </c>
      <c r="G137" s="7" t="s">
        <v>221</v>
      </c>
      <c r="H137" s="7" t="s">
        <v>97</v>
      </c>
      <c r="I137" s="7" t="s">
        <v>405</v>
      </c>
      <c r="J137" s="7" t="s">
        <v>427</v>
      </c>
      <c r="K137" s="7" t="s">
        <v>8</v>
      </c>
      <c r="L137" s="7" t="s">
        <v>102</v>
      </c>
      <c r="M137" s="7" t="b">
        <v>0</v>
      </c>
      <c r="N137" s="7" t="s">
        <v>435</v>
      </c>
    </row>
    <row r="138" spans="1:14" s="7" customFormat="1" x14ac:dyDescent="0.2">
      <c r="A138" s="7">
        <v>293</v>
      </c>
      <c r="B138" s="17">
        <v>103.71</v>
      </c>
      <c r="C138" s="17">
        <v>0</v>
      </c>
      <c r="D138" s="17">
        <v>0</v>
      </c>
      <c r="E138" s="17">
        <v>18.670000000000002</v>
      </c>
      <c r="F138" s="7" t="s">
        <v>15</v>
      </c>
      <c r="G138" s="7" t="s">
        <v>222</v>
      </c>
      <c r="H138" s="7" t="s">
        <v>97</v>
      </c>
      <c r="I138" s="7" t="s">
        <v>406</v>
      </c>
      <c r="J138" s="7" t="s">
        <v>427</v>
      </c>
      <c r="K138" s="7" t="s">
        <v>8</v>
      </c>
      <c r="L138" s="7" t="s">
        <v>102</v>
      </c>
      <c r="M138" s="7" t="b">
        <v>0</v>
      </c>
      <c r="N138" s="7" t="s">
        <v>435</v>
      </c>
    </row>
    <row r="139" spans="1:14" s="7" customFormat="1" x14ac:dyDescent="0.2">
      <c r="A139" s="7">
        <v>293</v>
      </c>
      <c r="B139" s="17">
        <v>4673.76</v>
      </c>
      <c r="C139" s="17">
        <v>0</v>
      </c>
      <c r="D139" s="17">
        <v>0</v>
      </c>
      <c r="E139" s="17">
        <v>841.28</v>
      </c>
      <c r="F139" s="7" t="s">
        <v>15</v>
      </c>
      <c r="G139" s="7" t="s">
        <v>223</v>
      </c>
      <c r="H139" s="7" t="s">
        <v>97</v>
      </c>
      <c r="I139" s="7" t="s">
        <v>407</v>
      </c>
      <c r="J139" s="7" t="s">
        <v>427</v>
      </c>
      <c r="K139" s="7" t="s">
        <v>8</v>
      </c>
      <c r="L139" s="7" t="s">
        <v>102</v>
      </c>
      <c r="M139" s="7" t="b">
        <v>0</v>
      </c>
      <c r="N139" s="7" t="s">
        <v>435</v>
      </c>
    </row>
    <row r="140" spans="1:14" s="7" customFormat="1" x14ac:dyDescent="0.2">
      <c r="A140" s="7">
        <v>293</v>
      </c>
      <c r="B140" s="17">
        <v>1263.77</v>
      </c>
      <c r="C140" s="17">
        <v>0</v>
      </c>
      <c r="D140" s="17">
        <v>0</v>
      </c>
      <c r="E140" s="17">
        <v>227.48</v>
      </c>
      <c r="F140" s="7" t="s">
        <v>15</v>
      </c>
      <c r="G140" s="7" t="s">
        <v>224</v>
      </c>
      <c r="H140" s="7" t="s">
        <v>97</v>
      </c>
      <c r="I140" s="7" t="s">
        <v>408</v>
      </c>
      <c r="J140" s="7" t="s">
        <v>427</v>
      </c>
      <c r="K140" s="7" t="s">
        <v>8</v>
      </c>
      <c r="L140" s="7" t="s">
        <v>102</v>
      </c>
      <c r="M140" s="7" t="b">
        <v>0</v>
      </c>
      <c r="N140" s="7" t="s">
        <v>435</v>
      </c>
    </row>
    <row r="141" spans="1:14" s="7" customFormat="1" x14ac:dyDescent="0.2">
      <c r="A141" s="7">
        <v>293</v>
      </c>
      <c r="B141" s="17">
        <v>23279.94</v>
      </c>
      <c r="C141" s="17">
        <v>0</v>
      </c>
      <c r="D141" s="17">
        <v>0</v>
      </c>
      <c r="E141" s="17">
        <v>4190.3900000000003</v>
      </c>
      <c r="F141" s="7" t="s">
        <v>15</v>
      </c>
      <c r="G141" s="7" t="s">
        <v>225</v>
      </c>
      <c r="H141" s="7" t="s">
        <v>98</v>
      </c>
      <c r="I141" s="7" t="s">
        <v>409</v>
      </c>
      <c r="J141" s="7" t="s">
        <v>427</v>
      </c>
      <c r="K141" s="7" t="s">
        <v>8</v>
      </c>
      <c r="L141" s="7" t="s">
        <v>102</v>
      </c>
      <c r="M141" s="7" t="b">
        <v>0</v>
      </c>
      <c r="N141" s="7" t="s">
        <v>435</v>
      </c>
    </row>
    <row r="142" spans="1:14" s="7" customFormat="1" x14ac:dyDescent="0.2">
      <c r="A142" s="7">
        <v>293</v>
      </c>
      <c r="B142" s="17">
        <v>517.14</v>
      </c>
      <c r="C142" s="17">
        <v>0</v>
      </c>
      <c r="D142" s="17">
        <v>0</v>
      </c>
      <c r="E142" s="17">
        <v>93.09</v>
      </c>
      <c r="F142" s="7" t="s">
        <v>15</v>
      </c>
      <c r="G142" s="7" t="s">
        <v>226</v>
      </c>
      <c r="H142" s="7" t="s">
        <v>99</v>
      </c>
      <c r="I142" s="7" t="s">
        <v>410</v>
      </c>
      <c r="J142" s="7" t="s">
        <v>427</v>
      </c>
      <c r="K142" s="7" t="s">
        <v>8</v>
      </c>
      <c r="L142" s="7" t="s">
        <v>102</v>
      </c>
      <c r="M142" s="7" t="b">
        <v>0</v>
      </c>
      <c r="N142" s="7" t="s">
        <v>435</v>
      </c>
    </row>
    <row r="143" spans="1:14" s="7" customFormat="1" x14ac:dyDescent="0.2">
      <c r="A143" s="7">
        <v>293</v>
      </c>
      <c r="B143" s="17">
        <v>3547.75</v>
      </c>
      <c r="C143" s="17">
        <v>0</v>
      </c>
      <c r="D143" s="17">
        <v>0</v>
      </c>
      <c r="E143" s="17">
        <v>638.6</v>
      </c>
      <c r="F143" s="7" t="s">
        <v>15</v>
      </c>
      <c r="G143" s="7" t="s">
        <v>227</v>
      </c>
      <c r="H143" s="7" t="s">
        <v>99</v>
      </c>
      <c r="I143" s="7" t="s">
        <v>411</v>
      </c>
      <c r="J143" s="7" t="s">
        <v>427</v>
      </c>
      <c r="K143" s="7" t="s">
        <v>8</v>
      </c>
      <c r="L143" s="7" t="s">
        <v>102</v>
      </c>
      <c r="M143" s="7" t="b">
        <v>0</v>
      </c>
      <c r="N143" s="7" t="s">
        <v>435</v>
      </c>
    </row>
    <row r="144" spans="1:14" s="7" customFormat="1" x14ac:dyDescent="0.2">
      <c r="A144" s="7">
        <v>293</v>
      </c>
      <c r="B144" s="17">
        <v>10044.26</v>
      </c>
      <c r="C144" s="17">
        <v>903.99</v>
      </c>
      <c r="D144" s="17">
        <v>903.99</v>
      </c>
      <c r="E144" s="17">
        <v>0</v>
      </c>
      <c r="F144" s="7" t="s">
        <v>15</v>
      </c>
      <c r="G144" s="7" t="s">
        <v>228</v>
      </c>
      <c r="H144" s="7" t="s">
        <v>263</v>
      </c>
      <c r="I144" s="7" t="s">
        <v>412</v>
      </c>
      <c r="J144" s="7" t="s">
        <v>427</v>
      </c>
      <c r="K144" s="7" t="s">
        <v>102</v>
      </c>
      <c r="L144" s="7" t="s">
        <v>102</v>
      </c>
      <c r="M144" s="7" t="b">
        <v>1</v>
      </c>
      <c r="N144" s="7" t="s">
        <v>435</v>
      </c>
    </row>
    <row r="145" spans="1:14" s="7" customFormat="1" x14ac:dyDescent="0.2">
      <c r="A145" s="7">
        <v>293</v>
      </c>
      <c r="B145" s="17">
        <v>108.09</v>
      </c>
      <c r="C145" s="17">
        <v>0</v>
      </c>
      <c r="D145" s="17">
        <v>0</v>
      </c>
      <c r="E145" s="17">
        <v>19.46</v>
      </c>
      <c r="F145" s="7" t="s">
        <v>15</v>
      </c>
      <c r="G145" s="7" t="s">
        <v>229</v>
      </c>
      <c r="H145" s="7" t="s">
        <v>264</v>
      </c>
      <c r="I145" s="7" t="s">
        <v>413</v>
      </c>
      <c r="J145" s="7" t="s">
        <v>427</v>
      </c>
      <c r="K145" s="7" t="s">
        <v>428</v>
      </c>
      <c r="L145" s="7" t="s">
        <v>102</v>
      </c>
      <c r="M145" s="7" t="b">
        <v>0</v>
      </c>
      <c r="N145" s="7" t="s">
        <v>435</v>
      </c>
    </row>
    <row r="146" spans="1:14" s="7" customFormat="1" x14ac:dyDescent="0.2">
      <c r="A146" s="7">
        <v>293</v>
      </c>
      <c r="B146" s="17">
        <v>493</v>
      </c>
      <c r="C146" s="17">
        <v>0</v>
      </c>
      <c r="D146" s="17">
        <v>0</v>
      </c>
      <c r="E146" s="17">
        <v>88.74</v>
      </c>
      <c r="F146" s="7" t="s">
        <v>15</v>
      </c>
      <c r="G146" s="7" t="s">
        <v>230</v>
      </c>
      <c r="H146" s="7" t="s">
        <v>265</v>
      </c>
      <c r="I146" s="7" t="s">
        <v>414</v>
      </c>
      <c r="J146" s="7" t="s">
        <v>427</v>
      </c>
      <c r="K146" s="7" t="s">
        <v>104</v>
      </c>
      <c r="L146" s="7" t="s">
        <v>102</v>
      </c>
      <c r="M146" s="7" t="b">
        <v>0</v>
      </c>
      <c r="N146" s="7" t="s">
        <v>435</v>
      </c>
    </row>
    <row r="147" spans="1:14" s="7" customFormat="1" x14ac:dyDescent="0.2">
      <c r="A147" s="7">
        <v>293</v>
      </c>
      <c r="B147" s="17">
        <v>2707.09</v>
      </c>
      <c r="C147" s="17">
        <v>0</v>
      </c>
      <c r="D147" s="17">
        <v>0</v>
      </c>
      <c r="E147" s="17">
        <v>487.28</v>
      </c>
      <c r="F147" s="7" t="s">
        <v>15</v>
      </c>
      <c r="G147" s="7" t="s">
        <v>231</v>
      </c>
      <c r="H147" s="7" t="s">
        <v>100</v>
      </c>
      <c r="I147" s="7" t="s">
        <v>415</v>
      </c>
      <c r="J147" s="7" t="s">
        <v>427</v>
      </c>
      <c r="K147" s="7" t="s">
        <v>8</v>
      </c>
      <c r="L147" s="7" t="s">
        <v>102</v>
      </c>
      <c r="M147" s="7" t="b">
        <v>0</v>
      </c>
      <c r="N147" s="7" t="s">
        <v>435</v>
      </c>
    </row>
    <row r="148" spans="1:14" s="7" customFormat="1" x14ac:dyDescent="0.2">
      <c r="A148" s="7">
        <v>293</v>
      </c>
      <c r="B148" s="17">
        <v>6438.96</v>
      </c>
      <c r="C148" s="17">
        <v>0</v>
      </c>
      <c r="D148" s="17">
        <v>0</v>
      </c>
      <c r="E148" s="17">
        <v>1159.01</v>
      </c>
      <c r="F148" s="7" t="s">
        <v>15</v>
      </c>
      <c r="G148" s="7" t="s">
        <v>232</v>
      </c>
      <c r="H148" s="7" t="s">
        <v>100</v>
      </c>
      <c r="I148" s="7" t="s">
        <v>416</v>
      </c>
      <c r="J148" s="7" t="s">
        <v>427</v>
      </c>
      <c r="K148" s="7" t="s">
        <v>8</v>
      </c>
      <c r="L148" s="7" t="s">
        <v>102</v>
      </c>
      <c r="M148" s="7" t="b">
        <v>0</v>
      </c>
      <c r="N148" s="7" t="s">
        <v>435</v>
      </c>
    </row>
    <row r="149" spans="1:14" s="7" customFormat="1" x14ac:dyDescent="0.2">
      <c r="A149" s="7">
        <v>293</v>
      </c>
      <c r="B149" s="17">
        <v>435.81</v>
      </c>
      <c r="C149" s="17">
        <v>0</v>
      </c>
      <c r="D149" s="17">
        <v>0</v>
      </c>
      <c r="E149" s="17">
        <v>78.45</v>
      </c>
      <c r="F149" s="7" t="s">
        <v>15</v>
      </c>
      <c r="G149" s="7" t="s">
        <v>233</v>
      </c>
      <c r="H149" s="7" t="s">
        <v>100</v>
      </c>
      <c r="I149" s="7" t="s">
        <v>417</v>
      </c>
      <c r="J149" s="7" t="s">
        <v>427</v>
      </c>
      <c r="K149" s="7" t="s">
        <v>8</v>
      </c>
      <c r="L149" s="7" t="s">
        <v>102</v>
      </c>
      <c r="M149" s="7" t="b">
        <v>0</v>
      </c>
      <c r="N149" s="7" t="s">
        <v>435</v>
      </c>
    </row>
    <row r="150" spans="1:14" s="7" customFormat="1" x14ac:dyDescent="0.2">
      <c r="A150" s="7">
        <v>293</v>
      </c>
      <c r="B150" s="17">
        <v>72.19</v>
      </c>
      <c r="C150" s="17">
        <v>0</v>
      </c>
      <c r="D150" s="17">
        <v>0</v>
      </c>
      <c r="E150" s="17">
        <v>12.99</v>
      </c>
      <c r="F150" s="7" t="s">
        <v>15</v>
      </c>
      <c r="G150" s="7" t="s">
        <v>234</v>
      </c>
      <c r="H150" s="7" t="s">
        <v>100</v>
      </c>
      <c r="I150" s="7" t="s">
        <v>418</v>
      </c>
      <c r="J150" s="7" t="s">
        <v>427</v>
      </c>
      <c r="K150" s="7" t="s">
        <v>8</v>
      </c>
      <c r="L150" s="7" t="s">
        <v>102</v>
      </c>
      <c r="M150" s="7" t="b">
        <v>0</v>
      </c>
      <c r="N150" s="7" t="s">
        <v>435</v>
      </c>
    </row>
    <row r="151" spans="1:14" s="7" customFormat="1" x14ac:dyDescent="0.2">
      <c r="A151" s="7">
        <v>293</v>
      </c>
      <c r="B151" s="17">
        <v>88.81</v>
      </c>
      <c r="C151" s="17">
        <v>0</v>
      </c>
      <c r="D151" s="17">
        <v>0</v>
      </c>
      <c r="E151" s="17">
        <v>15.99</v>
      </c>
      <c r="F151" s="7" t="s">
        <v>15</v>
      </c>
      <c r="G151" s="7" t="s">
        <v>235</v>
      </c>
      <c r="H151" s="7" t="s">
        <v>266</v>
      </c>
      <c r="I151" s="7" t="s">
        <v>419</v>
      </c>
      <c r="J151" s="7" t="s">
        <v>427</v>
      </c>
      <c r="K151" s="7" t="s">
        <v>432</v>
      </c>
      <c r="L151" s="7" t="s">
        <v>102</v>
      </c>
      <c r="M151" s="7" t="b">
        <v>0</v>
      </c>
      <c r="N151" s="7" t="s">
        <v>435</v>
      </c>
    </row>
    <row r="152" spans="1:14" s="7" customFormat="1" x14ac:dyDescent="0.2">
      <c r="A152" s="7">
        <v>293</v>
      </c>
      <c r="B152" s="17">
        <v>15500.61</v>
      </c>
      <c r="C152" s="17">
        <v>0</v>
      </c>
      <c r="D152" s="17">
        <v>0</v>
      </c>
      <c r="E152" s="17">
        <v>2790.11</v>
      </c>
      <c r="F152" s="7" t="s">
        <v>15</v>
      </c>
      <c r="G152" s="7" t="s">
        <v>236</v>
      </c>
      <c r="H152" s="7" t="s">
        <v>267</v>
      </c>
      <c r="I152" s="7" t="s">
        <v>420</v>
      </c>
      <c r="J152" s="7" t="s">
        <v>427</v>
      </c>
      <c r="K152" s="7" t="s">
        <v>8</v>
      </c>
      <c r="L152" s="7" t="s">
        <v>102</v>
      </c>
      <c r="M152" s="7" t="b">
        <v>0</v>
      </c>
      <c r="N152" s="7" t="s">
        <v>435</v>
      </c>
    </row>
    <row r="153" spans="1:14" s="7" customFormat="1" x14ac:dyDescent="0.2">
      <c r="A153" s="7">
        <v>293</v>
      </c>
      <c r="B153" s="17">
        <v>536.07000000000005</v>
      </c>
      <c r="C153" s="17">
        <v>0</v>
      </c>
      <c r="D153" s="17">
        <v>0</v>
      </c>
      <c r="E153" s="17">
        <v>96.49</v>
      </c>
      <c r="F153" s="7" t="s">
        <v>15</v>
      </c>
      <c r="G153" s="7" t="s">
        <v>237</v>
      </c>
      <c r="H153" s="7" t="s">
        <v>101</v>
      </c>
      <c r="I153" s="7" t="s">
        <v>421</v>
      </c>
      <c r="J153" s="7" t="s">
        <v>427</v>
      </c>
      <c r="K153" s="7" t="s">
        <v>8</v>
      </c>
      <c r="L153" s="7" t="s">
        <v>102</v>
      </c>
      <c r="M153" s="7" t="b">
        <v>0</v>
      </c>
      <c r="N153" s="7" t="s">
        <v>435</v>
      </c>
    </row>
    <row r="154" spans="1:14" s="7" customFormat="1" x14ac:dyDescent="0.2">
      <c r="A154" s="7">
        <v>293</v>
      </c>
      <c r="B154" s="17">
        <v>1273.77</v>
      </c>
      <c r="C154" s="17">
        <v>0</v>
      </c>
      <c r="D154" s="17">
        <v>0</v>
      </c>
      <c r="E154" s="17">
        <v>229.28</v>
      </c>
      <c r="F154" s="7" t="s">
        <v>15</v>
      </c>
      <c r="G154" s="7" t="s">
        <v>238</v>
      </c>
      <c r="H154" s="7" t="s">
        <v>101</v>
      </c>
      <c r="I154" s="7" t="s">
        <v>422</v>
      </c>
      <c r="J154" s="7" t="s">
        <v>427</v>
      </c>
      <c r="K154" s="7" t="s">
        <v>8</v>
      </c>
      <c r="L154" s="7" t="s">
        <v>102</v>
      </c>
      <c r="M154" s="7" t="b">
        <v>0</v>
      </c>
      <c r="N154" s="7" t="s">
        <v>435</v>
      </c>
    </row>
    <row r="155" spans="1:14" s="7" customFormat="1" x14ac:dyDescent="0.2">
      <c r="A155" s="7">
        <v>293</v>
      </c>
      <c r="B155" s="17">
        <v>163.68</v>
      </c>
      <c r="C155" s="17">
        <v>0</v>
      </c>
      <c r="D155" s="17">
        <v>0</v>
      </c>
      <c r="E155" s="17">
        <v>29.46</v>
      </c>
      <c r="F155" s="7" t="s">
        <v>15</v>
      </c>
      <c r="G155" s="7" t="s">
        <v>239</v>
      </c>
      <c r="H155" s="7" t="s">
        <v>268</v>
      </c>
      <c r="I155" s="7" t="s">
        <v>423</v>
      </c>
      <c r="J155" s="7" t="s">
        <v>427</v>
      </c>
      <c r="K155" s="7" t="s">
        <v>428</v>
      </c>
      <c r="L155" s="7" t="s">
        <v>102</v>
      </c>
      <c r="M155" s="7" t="b">
        <v>0</v>
      </c>
      <c r="N155" s="7" t="s">
        <v>435</v>
      </c>
    </row>
    <row r="156" spans="1:14" s="7" customFormat="1" x14ac:dyDescent="0.2">
      <c r="A156" s="7">
        <v>293</v>
      </c>
      <c r="B156" s="17">
        <v>2744.44</v>
      </c>
      <c r="C156" s="17">
        <v>0</v>
      </c>
      <c r="D156" s="17">
        <v>0</v>
      </c>
      <c r="E156" s="17">
        <v>494</v>
      </c>
      <c r="F156" s="7" t="s">
        <v>15</v>
      </c>
      <c r="G156" s="7" t="s">
        <v>240</v>
      </c>
      <c r="H156" s="7" t="s">
        <v>269</v>
      </c>
      <c r="I156" s="7" t="s">
        <v>424</v>
      </c>
      <c r="J156" s="7" t="s">
        <v>427</v>
      </c>
      <c r="K156" s="7" t="s">
        <v>8</v>
      </c>
      <c r="L156" s="7" t="s">
        <v>102</v>
      </c>
      <c r="M156" s="7" t="b">
        <v>0</v>
      </c>
      <c r="N156" s="7" t="s">
        <v>435</v>
      </c>
    </row>
    <row r="157" spans="1:14" s="7" customFormat="1" x14ac:dyDescent="0.2">
      <c r="A157" s="7">
        <v>293</v>
      </c>
      <c r="B157" s="17">
        <v>30.81</v>
      </c>
      <c r="C157" s="17">
        <v>0</v>
      </c>
      <c r="D157" s="17">
        <v>0</v>
      </c>
      <c r="E157" s="17">
        <v>5.55</v>
      </c>
      <c r="F157" s="7" t="s">
        <v>15</v>
      </c>
      <c r="G157" s="7" t="s">
        <v>241</v>
      </c>
      <c r="H157" s="7" t="s">
        <v>269</v>
      </c>
      <c r="I157" s="7" t="s">
        <v>425</v>
      </c>
      <c r="J157" s="7" t="s">
        <v>427</v>
      </c>
      <c r="K157" s="7" t="s">
        <v>8</v>
      </c>
      <c r="L157" s="7" t="s">
        <v>102</v>
      </c>
      <c r="M157" s="7" t="b">
        <v>0</v>
      </c>
      <c r="N157" s="7" t="s">
        <v>435</v>
      </c>
    </row>
    <row r="159" spans="1:14" x14ac:dyDescent="0.2">
      <c r="B159" s="23">
        <f>SUBTOTAL(9,B2:B157)</f>
        <v>858007.63999999955</v>
      </c>
      <c r="C159" s="23">
        <f t="shared" ref="C159:E159" si="0">SUBTOTAL(9,C2:C157)</f>
        <v>5830.29</v>
      </c>
      <c r="D159" s="23">
        <f t="shared" si="0"/>
        <v>5830.29</v>
      </c>
      <c r="E159" s="23">
        <f t="shared" si="0"/>
        <v>142780.88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Console</vt:lpstr>
      <vt:lpstr>Sheet2</vt:lpstr>
      <vt:lpstr>Sheet1</vt:lpstr>
      <vt:lpstr>Spl CDN(MUMBAI FORT)</vt:lpstr>
      <vt:lpstr>Normal</vt:lpstr>
      <vt:lpstr>Spl Pune credit note</vt:lpstr>
      <vt:lpstr>Rupay Credit 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2020-07-15T19:17:32Z</dcterms:modified>
</cp:coreProperties>
</file>