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Pragati\Excel assignment\"/>
    </mc:Choice>
  </mc:AlternateContent>
  <xr:revisionPtr revIDLastSave="0" documentId="13_ncr:1_{ADEB149D-5661-407E-8452-57B032A8E04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harts1" sheetId="1" r:id="rId1"/>
    <sheet name="Charts2" sheetId="2" r:id="rId2"/>
    <sheet name="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E7" i="2" l="1"/>
  <c r="F7" i="2" s="1"/>
  <c r="E8" i="2"/>
  <c r="D25" i="2"/>
  <c r="E23" i="2"/>
  <c r="F23" i="2" s="1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F22" i="2" l="1"/>
  <c r="F8" i="2"/>
  <c r="F20" i="2"/>
  <c r="F9" i="2"/>
  <c r="F10" i="2"/>
  <c r="F14" i="2"/>
  <c r="F18" i="2"/>
  <c r="F12" i="2"/>
  <c r="F16" i="2"/>
  <c r="F11" i="2"/>
  <c r="F15" i="2"/>
  <c r="F19" i="2"/>
  <c r="F13" i="2"/>
  <c r="F17" i="2"/>
  <c r="F21" i="2"/>
</calcChain>
</file>

<file path=xl/sharedStrings.xml><?xml version="1.0" encoding="utf-8"?>
<sst xmlns="http://schemas.openxmlformats.org/spreadsheetml/2006/main" count="21" uniqueCount="15">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</sst>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7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5" fillId="0" borderId="0" xfId="0" applyFont="1"/>
    <xf numFmtId="164" fontId="3" fillId="0" borderId="0" xfId="0" applyNumberFormat="1" applyFont="1"/>
    <xf numFmtId="0" fontId="4" fillId="3" borderId="7" xfId="0" applyFont="1" applyFill="1" applyBorder="1"/>
    <xf numFmtId="0" fontId="3" fillId="4" borderId="7" xfId="0" applyFont="1" applyFill="1" applyBorder="1"/>
    <xf numFmtId="0" fontId="3" fillId="0" borderId="8" xfId="0" applyFont="1" applyBorder="1"/>
    <xf numFmtId="0" fontId="6" fillId="0" borderId="0" xfId="0" applyFont="1"/>
    <xf numFmtId="0" fontId="4" fillId="2" borderId="9" xfId="0" applyFont="1" applyFill="1" applyBorder="1"/>
    <xf numFmtId="0" fontId="3" fillId="0" borderId="9" xfId="0" applyFont="1" applyBorder="1"/>
    <xf numFmtId="164" fontId="3" fillId="0" borderId="9" xfId="0" applyNumberFormat="1" applyFont="1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C7AE"/>
      <color rgb="FFFF9966"/>
      <color rgb="FFFCE7D8"/>
      <color rgb="FFF1C6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19486111111111112"/>
          <c:w val="0.93888888888888888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headEnd type="triangle"/>
              </a:ln>
              <a:effectLst/>
            </c:spPr>
          </c:marker>
          <c:dLbls>
            <c:dLbl>
              <c:idx val="4"/>
              <c:layout>
                <c:manualLayout>
                  <c:x val="-3.6222222222222225E-2"/>
                  <c:y val="-5.3206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9C-4CF1-BA8F-D37508040AF4}"/>
                </c:ext>
              </c:extLst>
            </c:dLbl>
            <c:dLbl>
              <c:idx val="12"/>
              <c:layout>
                <c:manualLayout>
                  <c:x val="-8.0666666666666775E-2"/>
                  <c:y val="-5.7835739282589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9C-4CF1-BA8F-D37508040AF4}"/>
                </c:ext>
              </c:extLst>
            </c:dLbl>
            <c:dLbl>
              <c:idx val="13"/>
              <c:layout>
                <c:manualLayout>
                  <c:x val="-3.6222222222222426E-2"/>
                  <c:y val="-5.7835739282589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9C-4CF1-BA8F-D37508040A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C-4CF1-BA8F-D37508040A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45534847"/>
        <c:axId val="1045535327"/>
      </c:lineChart>
      <c:catAx>
        <c:axId val="104553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535327"/>
        <c:crosses val="autoZero"/>
        <c:auto val="1"/>
        <c:lblAlgn val="ctr"/>
        <c:lblOffset val="100"/>
        <c:noMultiLvlLbl val="0"/>
      </c:catAx>
      <c:valAx>
        <c:axId val="1045535327"/>
        <c:scaling>
          <c:orientation val="minMax"/>
        </c:scaling>
        <c:delete val="0"/>
        <c:axPos val="l"/>
        <c:numFmt formatCode="&quot;₹&quot;#,##0_);[Red]\(&quot;₹&quot;#,##0\)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534847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60824226651263"/>
          <c:y val="8.0255144211945878E-2"/>
          <c:w val="0.86447616077693257"/>
          <c:h val="0.791169462763367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A19-4EAE-80B4-A7309101A0F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A19-4EAE-80B4-A7309101A0F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A19-4EAE-80B4-A7309101A0F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A19-4EAE-80B4-A7309101A0F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A19-4EAE-80B4-A7309101A0F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A19-4EAE-80B4-A7309101A0F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A19-4EAE-80B4-A7309101A0F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A19-4EAE-80B4-A7309101A0F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A19-4EAE-80B4-A7309101A0FA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A19-4EAE-80B4-A7309101A0F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A19-4EAE-80B4-A7309101A0F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A19-4EAE-80B4-A7309101A0F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A19-4EAE-80B4-A7309101A0FA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A19-4EAE-80B4-A7309101A0FA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A19-4EAE-80B4-A7309101A0FA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A19-4EAE-80B4-A7309101A0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3-423F-BAF7-417185BC3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143328"/>
        <c:axId val="691147648"/>
      </c:barChart>
      <c:lineChart>
        <c:grouping val="standard"/>
        <c:varyColors val="0"/>
        <c:ser>
          <c:idx val="1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  <a:headEnd type="none"/>
              <a:tailEnd type="diamond" w="lg" len="lg"/>
            </a:ln>
            <a:effectLst/>
          </c:spPr>
          <c:marker>
            <c:symbol val="circle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3-423F-BAF7-417185BC3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145248"/>
        <c:axId val="691139488"/>
      </c:lineChart>
      <c:catAx>
        <c:axId val="69114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bevel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147648"/>
        <c:crosses val="autoZero"/>
        <c:auto val="1"/>
        <c:lblAlgn val="ctr"/>
        <c:lblOffset val="100"/>
        <c:noMultiLvlLbl val="0"/>
      </c:catAx>
      <c:valAx>
        <c:axId val="6911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143328"/>
        <c:crosses val="autoZero"/>
        <c:crossBetween val="between"/>
      </c:valAx>
      <c:valAx>
        <c:axId val="691139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145248"/>
        <c:crosses val="max"/>
        <c:crossBetween val="between"/>
      </c:valAx>
      <c:catAx>
        <c:axId val="691145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113948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97199612274435"/>
          <c:y val="1.4569466800075405E-2"/>
          <c:w val="0.34384529927013763"/>
          <c:h val="7.7693913951363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40786020168531E-2"/>
          <c:y val="0.12101001130016932"/>
          <c:w val="0.8895396463599945"/>
          <c:h val="0.7726247080187879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flat">
                <a:solidFill>
                  <a:schemeClr val="accent2">
                    <a:lumMod val="50000"/>
                  </a:schemeClr>
                </a:solidFill>
                <a:prstDash val="dash"/>
                <a:round/>
                <a:headEnd type="oval"/>
                <a:tailEnd type="stealth" w="lg" len="lg"/>
              </a:ln>
              <a:effectLst>
                <a:outerShdw blurRad="50800" dist="50800" dir="5400000" algn="ctr" rotWithShape="0">
                  <a:schemeClr val="accent2">
                    <a:lumMod val="75000"/>
                  </a:schemeClr>
                </a:outerShdw>
              </a:effectLst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7.4384514435695534E-2"/>
                  <c:y val="-4.8541484397783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1A-4370-A764-BA91DA294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638479"/>
        <c:axId val="324643279"/>
      </c:scatterChart>
      <c:valAx>
        <c:axId val="32463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43279"/>
        <c:crosses val="autoZero"/>
        <c:crossBetween val="midCat"/>
      </c:valAx>
      <c:valAx>
        <c:axId val="324643279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38479"/>
        <c:crosses val="autoZero"/>
        <c:crossBetween val="midCat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192405</xdr:colOff>
      <xdr:row>6</xdr:row>
      <xdr:rowOff>34290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502265" y="1085850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8</xdr:col>
      <xdr:colOff>30480</xdr:colOff>
      <xdr:row>6</xdr:row>
      <xdr:rowOff>15240</xdr:rowOff>
    </xdr:from>
    <xdr:to>
      <xdr:col>16</xdr:col>
      <xdr:colOff>571500</xdr:colOff>
      <xdr:row>17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594FAF-3755-B610-3964-CCD4E1813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180975</xdr:colOff>
      <xdr:row>6</xdr:row>
      <xdr:rowOff>135255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548235" y="1186815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10</xdr:col>
      <xdr:colOff>7620</xdr:colOff>
      <xdr:row>6</xdr:row>
      <xdr:rowOff>38100</xdr:rowOff>
    </xdr:from>
    <xdr:to>
      <xdr:col>20</xdr:col>
      <xdr:colOff>30480</xdr:colOff>
      <xdr:row>21</xdr:row>
      <xdr:rowOff>99060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E32BD5B-DD81-AFB2-4467-BD9C27812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582930</xdr:colOff>
      <xdr:row>2</xdr:row>
      <xdr:rowOff>80010</xdr:rowOff>
    </xdr:from>
    <xdr:ext cx="6057900" cy="38481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658350" y="430530"/>
          <a:ext cx="6057900" cy="3848100"/>
        </a:xfrm>
        <a:prstGeom prst="rect">
          <a:avLst/>
        </a:prstGeom>
        <a:noFill/>
      </xdr:spPr>
    </xdr:pic>
    <xdr:clientData fLocksWithSheet="0"/>
  </xdr:oneCellAnchor>
  <xdr:twoCellAnchor>
    <xdr:from>
      <xdr:col>4</xdr:col>
      <xdr:colOff>457200</xdr:colOff>
      <xdr:row>5</xdr:row>
      <xdr:rowOff>163830</xdr:rowOff>
    </xdr:from>
    <xdr:to>
      <xdr:col>14</xdr:col>
      <xdr:colOff>304800</xdr:colOff>
      <xdr:row>21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CEEB57-3449-665A-87AF-F4D413720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N1000"/>
  <sheetViews>
    <sheetView topLeftCell="G4" workbookViewId="0">
      <selection activeCell="S23" sqref="S23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2" t="s">
        <v>3</v>
      </c>
    </row>
    <row r="6" spans="3:4" ht="14.25" customHeight="1" x14ac:dyDescent="0.3">
      <c r="C6" s="3">
        <v>1990</v>
      </c>
      <c r="D6" s="4">
        <v>2156</v>
      </c>
    </row>
    <row r="7" spans="3:4" ht="14.25" customHeight="1" x14ac:dyDescent="0.3">
      <c r="C7" s="3">
        <v>1991</v>
      </c>
      <c r="D7" s="4">
        <v>3562</v>
      </c>
    </row>
    <row r="8" spans="3:4" ht="14.25" customHeight="1" x14ac:dyDescent="0.3">
      <c r="C8" s="3">
        <v>1992</v>
      </c>
      <c r="D8" s="4">
        <v>7506</v>
      </c>
    </row>
    <row r="9" spans="3:4" ht="14.25" customHeight="1" x14ac:dyDescent="0.3">
      <c r="C9" s="3">
        <v>1993</v>
      </c>
      <c r="D9" s="4">
        <v>6258</v>
      </c>
    </row>
    <row r="10" spans="3:4" ht="14.25" customHeight="1" x14ac:dyDescent="0.3">
      <c r="C10" s="3">
        <v>1994</v>
      </c>
      <c r="D10" s="4">
        <v>6279</v>
      </c>
    </row>
    <row r="11" spans="3:4" ht="14.25" customHeight="1" x14ac:dyDescent="0.3">
      <c r="C11" s="3">
        <v>1995</v>
      </c>
      <c r="D11" s="4">
        <v>1963</v>
      </c>
    </row>
    <row r="12" spans="3:4" ht="14.25" customHeight="1" x14ac:dyDescent="0.3">
      <c r="C12" s="3">
        <v>1996</v>
      </c>
      <c r="D12" s="4">
        <v>6736</v>
      </c>
    </row>
    <row r="13" spans="3:4" ht="14.25" customHeight="1" x14ac:dyDescent="0.3">
      <c r="C13" s="3">
        <v>1997</v>
      </c>
      <c r="D13" s="4">
        <v>3280</v>
      </c>
    </row>
    <row r="14" spans="3:4" ht="14.25" customHeight="1" x14ac:dyDescent="0.3">
      <c r="C14" s="3">
        <v>1998</v>
      </c>
      <c r="D14" s="4">
        <v>8398</v>
      </c>
    </row>
    <row r="15" spans="3:4" ht="14.25" customHeight="1" x14ac:dyDescent="0.3">
      <c r="C15" s="3">
        <v>1999</v>
      </c>
      <c r="D15" s="4">
        <v>2882</v>
      </c>
    </row>
    <row r="16" spans="3:4" ht="14.25" customHeight="1" x14ac:dyDescent="0.3">
      <c r="C16" s="3">
        <v>2000</v>
      </c>
      <c r="D16" s="4">
        <v>4686</v>
      </c>
    </row>
    <row r="17" spans="3:14" ht="14.25" customHeight="1" x14ac:dyDescent="0.3">
      <c r="C17" s="3">
        <v>2001</v>
      </c>
      <c r="D17" s="4">
        <v>6976</v>
      </c>
      <c r="N17" s="20"/>
    </row>
    <row r="18" spans="3:14" ht="14.25" customHeight="1" x14ac:dyDescent="0.3">
      <c r="C18" s="3">
        <v>2002</v>
      </c>
      <c r="D18" s="4">
        <v>2173</v>
      </c>
    </row>
    <row r="19" spans="3:14" ht="14.25" customHeight="1" x14ac:dyDescent="0.3">
      <c r="C19" s="3">
        <v>2003</v>
      </c>
      <c r="D19" s="4">
        <v>2166</v>
      </c>
    </row>
    <row r="20" spans="3:14" ht="14.25" customHeight="1" x14ac:dyDescent="0.3">
      <c r="C20" s="5">
        <v>2004</v>
      </c>
      <c r="D20" s="6">
        <v>8418</v>
      </c>
    </row>
    <row r="21" spans="3:14" ht="14.25" customHeight="1" x14ac:dyDescent="0.3"/>
    <row r="22" spans="3:14" ht="14.25" customHeight="1" x14ac:dyDescent="0.3"/>
    <row r="23" spans="3:14" ht="14.25" customHeight="1" x14ac:dyDescent="0.3"/>
    <row r="24" spans="3:14" ht="14.25" customHeight="1" x14ac:dyDescent="0.3"/>
    <row r="25" spans="3:14" ht="14.25" customHeight="1" x14ac:dyDescent="0.3"/>
    <row r="26" spans="3:14" ht="14.25" customHeight="1" x14ac:dyDescent="0.3"/>
    <row r="27" spans="3:14" ht="14.25" customHeight="1" x14ac:dyDescent="0.3"/>
    <row r="28" spans="3:14" ht="14.25" customHeight="1" x14ac:dyDescent="0.3"/>
    <row r="29" spans="3:14" ht="14.25" customHeight="1" x14ac:dyDescent="0.3"/>
    <row r="30" spans="3:14" ht="14.25" customHeight="1" x14ac:dyDescent="0.3"/>
    <row r="31" spans="3:14" ht="14.25" customHeight="1" x14ac:dyDescent="0.3"/>
    <row r="32" spans="3:1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J1000"/>
  <sheetViews>
    <sheetView topLeftCell="H1" workbookViewId="0">
      <selection activeCell="O25" sqref="O25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2.6640625" bestFit="1" customWidth="1"/>
    <col min="6" max="26" width="8.6640625" customWidth="1"/>
  </cols>
  <sheetData>
    <row r="1" spans="3:10" ht="14.25" customHeight="1" x14ac:dyDescent="0.3"/>
    <row r="2" spans="3:10" ht="14.25" customHeight="1" x14ac:dyDescent="0.3">
      <c r="C2" s="1" t="s">
        <v>4</v>
      </c>
    </row>
    <row r="3" spans="3:10" ht="14.25" customHeight="1" x14ac:dyDescent="0.3">
      <c r="C3" s="1" t="s">
        <v>1</v>
      </c>
    </row>
    <row r="4" spans="3:10" ht="14.25" customHeight="1" x14ac:dyDescent="0.3"/>
    <row r="5" spans="3:10" ht="14.25" customHeight="1" x14ac:dyDescent="0.3">
      <c r="C5" s="7"/>
      <c r="D5" s="8" t="s">
        <v>3</v>
      </c>
      <c r="E5" s="8" t="s">
        <v>5</v>
      </c>
      <c r="F5" s="9" t="s">
        <v>6</v>
      </c>
      <c r="H5" s="21" t="s">
        <v>2</v>
      </c>
      <c r="I5" s="21" t="s">
        <v>3</v>
      </c>
      <c r="J5" s="21" t="s">
        <v>6</v>
      </c>
    </row>
    <row r="6" spans="3:10" ht="14.25" customHeight="1" x14ac:dyDescent="0.3">
      <c r="C6" s="3">
        <v>2005</v>
      </c>
      <c r="D6" s="10">
        <v>528</v>
      </c>
      <c r="E6" s="11"/>
      <c r="F6" s="12"/>
      <c r="H6" s="22">
        <v>2005</v>
      </c>
      <c r="I6" s="23">
        <v>528</v>
      </c>
      <c r="J6" s="24"/>
    </row>
    <row r="7" spans="3:10" ht="14.25" customHeight="1" x14ac:dyDescent="0.3">
      <c r="C7" s="3">
        <v>2006</v>
      </c>
      <c r="D7" s="10">
        <v>4550</v>
      </c>
      <c r="E7" s="13">
        <f>SUM($D$6:D7)</f>
        <v>5078</v>
      </c>
      <c r="F7" s="11">
        <f t="shared" ref="F7:F23" si="0">E7/$E$23</f>
        <v>6.5615712624370076E-2</v>
      </c>
      <c r="H7" s="22">
        <v>2006</v>
      </c>
      <c r="I7" s="23">
        <v>4550</v>
      </c>
      <c r="J7" s="24">
        <v>7</v>
      </c>
    </row>
    <row r="8" spans="3:10" ht="14.25" customHeight="1" x14ac:dyDescent="0.3">
      <c r="C8" s="3">
        <v>2007</v>
      </c>
      <c r="D8" s="10">
        <v>8189</v>
      </c>
      <c r="E8" s="13">
        <f>SUM($D$6:D8)</f>
        <v>13267</v>
      </c>
      <c r="F8" s="11">
        <f t="shared" si="0"/>
        <v>0.17143041736658482</v>
      </c>
      <c r="H8" s="22">
        <v>2007</v>
      </c>
      <c r="I8" s="23">
        <v>8189</v>
      </c>
      <c r="J8" s="24">
        <v>17</v>
      </c>
    </row>
    <row r="9" spans="3:10" ht="14.25" customHeight="1" x14ac:dyDescent="0.3">
      <c r="C9" s="3">
        <v>2008</v>
      </c>
      <c r="D9" s="10">
        <v>1730</v>
      </c>
      <c r="E9" s="13">
        <f>SUM($D$6:D9)</f>
        <v>14997</v>
      </c>
      <c r="F9" s="11">
        <f t="shared" si="0"/>
        <v>0.19378472670887711</v>
      </c>
      <c r="H9" s="22">
        <v>2008</v>
      </c>
      <c r="I9" s="23">
        <v>1730</v>
      </c>
      <c r="J9" s="24">
        <v>19</v>
      </c>
    </row>
    <row r="10" spans="3:10" ht="14.25" customHeight="1" x14ac:dyDescent="0.3">
      <c r="C10" s="3">
        <v>2009</v>
      </c>
      <c r="D10" s="10">
        <v>5262</v>
      </c>
      <c r="E10" s="13">
        <f>SUM($D$6:D10)</f>
        <v>20259</v>
      </c>
      <c r="F10" s="11">
        <f t="shared" si="0"/>
        <v>0.26177800749450836</v>
      </c>
      <c r="H10" s="22">
        <v>2009</v>
      </c>
      <c r="I10" s="23">
        <v>5262</v>
      </c>
      <c r="J10" s="24">
        <v>26</v>
      </c>
    </row>
    <row r="11" spans="3:10" ht="14.25" customHeight="1" x14ac:dyDescent="0.3">
      <c r="C11" s="3">
        <v>2010</v>
      </c>
      <c r="D11" s="10">
        <v>2172</v>
      </c>
      <c r="E11" s="13">
        <f>SUM($D$6:D11)</f>
        <v>22431</v>
      </c>
      <c r="F11" s="11">
        <f t="shared" si="0"/>
        <v>0.28984364905026488</v>
      </c>
      <c r="H11" s="22">
        <v>2010</v>
      </c>
      <c r="I11" s="23">
        <v>2172</v>
      </c>
      <c r="J11" s="24">
        <v>29</v>
      </c>
    </row>
    <row r="12" spans="3:10" ht="14.25" customHeight="1" x14ac:dyDescent="0.3">
      <c r="C12" s="3">
        <v>2011</v>
      </c>
      <c r="D12" s="10">
        <v>4384</v>
      </c>
      <c r="E12" s="13">
        <f>SUM($D$6:D12)</f>
        <v>26815</v>
      </c>
      <c r="F12" s="11">
        <f t="shared" si="0"/>
        <v>0.34649179480553044</v>
      </c>
      <c r="H12" s="22">
        <v>2011</v>
      </c>
      <c r="I12" s="23">
        <v>4384</v>
      </c>
      <c r="J12" s="24">
        <v>35</v>
      </c>
    </row>
    <row r="13" spans="3:10" ht="14.25" customHeight="1" x14ac:dyDescent="0.3">
      <c r="C13" s="3">
        <v>2012</v>
      </c>
      <c r="D13" s="10">
        <v>8709</v>
      </c>
      <c r="E13" s="13">
        <f>SUM($D$6:D13)</f>
        <v>35524</v>
      </c>
      <c r="F13" s="11">
        <f t="shared" si="0"/>
        <v>0.45902571391652669</v>
      </c>
      <c r="H13" s="22">
        <v>2012</v>
      </c>
      <c r="I13" s="23">
        <v>8709</v>
      </c>
      <c r="J13" s="24">
        <v>46</v>
      </c>
    </row>
    <row r="14" spans="3:10" ht="14.25" customHeight="1" x14ac:dyDescent="0.3">
      <c r="C14" s="3">
        <v>2013</v>
      </c>
      <c r="D14" s="10">
        <v>3618</v>
      </c>
      <c r="E14" s="13">
        <f>SUM($D$6:D14)</f>
        <v>39142</v>
      </c>
      <c r="F14" s="11">
        <f t="shared" si="0"/>
        <v>0.50577594004393334</v>
      </c>
      <c r="H14" s="22">
        <v>2013</v>
      </c>
      <c r="I14" s="23">
        <v>3618</v>
      </c>
      <c r="J14" s="24">
        <v>51</v>
      </c>
    </row>
    <row r="15" spans="3:10" ht="14.25" customHeight="1" x14ac:dyDescent="0.3">
      <c r="C15" s="3">
        <v>2014</v>
      </c>
      <c r="D15" s="10">
        <v>6372</v>
      </c>
      <c r="E15" s="13">
        <f>SUM($D$6:D15)</f>
        <v>45514</v>
      </c>
      <c r="F15" s="11">
        <f t="shared" si="0"/>
        <v>0.58811215919369431</v>
      </c>
      <c r="H15" s="22">
        <v>2014</v>
      </c>
      <c r="I15" s="23">
        <v>6372</v>
      </c>
      <c r="J15" s="24">
        <v>59</v>
      </c>
    </row>
    <row r="16" spans="3:10" ht="14.25" customHeight="1" x14ac:dyDescent="0.3">
      <c r="C16" s="3">
        <v>2015</v>
      </c>
      <c r="D16" s="10">
        <v>3456</v>
      </c>
      <c r="E16" s="13">
        <f>SUM($D$6:D16)</f>
        <v>48970</v>
      </c>
      <c r="F16" s="11">
        <f t="shared" si="0"/>
        <v>0.6327690916139036</v>
      </c>
      <c r="H16" s="22">
        <v>2015</v>
      </c>
      <c r="I16" s="23">
        <v>3456</v>
      </c>
      <c r="J16" s="24">
        <v>63</v>
      </c>
    </row>
    <row r="17" spans="3:10" ht="14.25" customHeight="1" x14ac:dyDescent="0.3">
      <c r="C17" s="3">
        <v>2016</v>
      </c>
      <c r="D17" s="10">
        <v>7478</v>
      </c>
      <c r="E17" s="13">
        <f>SUM($D$6:D17)</f>
        <v>56448</v>
      </c>
      <c r="F17" s="11">
        <f t="shared" si="0"/>
        <v>0.72939656286341903</v>
      </c>
      <c r="H17" s="22">
        <v>2016</v>
      </c>
      <c r="I17" s="23">
        <v>7478</v>
      </c>
      <c r="J17" s="24">
        <v>73</v>
      </c>
    </row>
    <row r="18" spans="3:10" ht="14.25" customHeight="1" x14ac:dyDescent="0.3">
      <c r="C18" s="3">
        <v>2017</v>
      </c>
      <c r="D18" s="10">
        <v>4649</v>
      </c>
      <c r="E18" s="13">
        <f>SUM($D$6:D18)</f>
        <v>61097</v>
      </c>
      <c r="F18" s="11">
        <f t="shared" si="0"/>
        <v>0.78946892363354437</v>
      </c>
      <c r="H18" s="22">
        <v>2017</v>
      </c>
      <c r="I18" s="23">
        <v>4649</v>
      </c>
      <c r="J18" s="24">
        <v>79</v>
      </c>
    </row>
    <row r="19" spans="3:10" ht="14.25" customHeight="1" x14ac:dyDescent="0.3">
      <c r="C19" s="3">
        <v>2018</v>
      </c>
      <c r="D19" s="10">
        <v>5831</v>
      </c>
      <c r="E19" s="13">
        <f>SUM($D$6:D19)</f>
        <v>66928</v>
      </c>
      <c r="F19" s="11">
        <f t="shared" si="0"/>
        <v>0.86481457552655383</v>
      </c>
      <c r="H19" s="22">
        <v>2018</v>
      </c>
      <c r="I19" s="23">
        <v>5831</v>
      </c>
      <c r="J19" s="24">
        <v>86</v>
      </c>
    </row>
    <row r="20" spans="3:10" ht="14.25" customHeight="1" x14ac:dyDescent="0.3">
      <c r="C20" s="3">
        <v>2019</v>
      </c>
      <c r="D20" s="10">
        <v>1599</v>
      </c>
      <c r="E20" s="13">
        <f>SUM($D$6:D20)</f>
        <v>68527</v>
      </c>
      <c r="F20" s="11">
        <f t="shared" si="0"/>
        <v>0.88547615971055693</v>
      </c>
      <c r="H20" s="22">
        <v>2019</v>
      </c>
      <c r="I20" s="23">
        <v>1599</v>
      </c>
      <c r="J20" s="24">
        <v>89</v>
      </c>
    </row>
    <row r="21" spans="3:10" ht="14.25" customHeight="1" x14ac:dyDescent="0.3">
      <c r="C21" s="3">
        <v>2020</v>
      </c>
      <c r="D21" s="10">
        <v>3695</v>
      </c>
      <c r="E21" s="13">
        <f>SUM($D$6:D21)</f>
        <v>72222</v>
      </c>
      <c r="F21" s="11">
        <f t="shared" si="0"/>
        <v>0.93322134642718702</v>
      </c>
      <c r="H21" s="22">
        <v>2020</v>
      </c>
      <c r="I21" s="23">
        <v>3695</v>
      </c>
      <c r="J21" s="24">
        <v>93</v>
      </c>
    </row>
    <row r="22" spans="3:10" ht="14.25" customHeight="1" x14ac:dyDescent="0.3">
      <c r="C22" s="3">
        <v>2021</v>
      </c>
      <c r="D22" s="10">
        <v>1678</v>
      </c>
      <c r="E22" s="13">
        <f>SUM($D$6:D22)</f>
        <v>73900</v>
      </c>
      <c r="F22" s="11">
        <f t="shared" si="0"/>
        <v>0.95490373433260112</v>
      </c>
      <c r="H22" s="22">
        <v>2021</v>
      </c>
      <c r="I22" s="23">
        <v>1678</v>
      </c>
      <c r="J22" s="24">
        <v>95</v>
      </c>
    </row>
    <row r="23" spans="3:10" ht="14.25" customHeight="1" x14ac:dyDescent="0.3">
      <c r="C23" s="5">
        <v>2022</v>
      </c>
      <c r="D23" s="14">
        <v>3490</v>
      </c>
      <c r="E23" s="13">
        <f>SUM($D$6:D23)</f>
        <v>77390</v>
      </c>
      <c r="F23" s="11">
        <f t="shared" si="0"/>
        <v>1</v>
      </c>
      <c r="H23" s="22">
        <v>2022</v>
      </c>
      <c r="I23" s="23">
        <v>3490</v>
      </c>
      <c r="J23" s="24">
        <v>100</v>
      </c>
    </row>
    <row r="24" spans="3:10" ht="14.25" customHeight="1" x14ac:dyDescent="0.3"/>
    <row r="25" spans="3:10" ht="14.25" customHeight="1" x14ac:dyDescent="0.3">
      <c r="C25" s="15" t="s">
        <v>7</v>
      </c>
      <c r="D25" s="16">
        <f>SUM(D6:D23)</f>
        <v>77390</v>
      </c>
    </row>
    <row r="26" spans="3:10" ht="14.25" customHeight="1" x14ac:dyDescent="0.3"/>
    <row r="27" spans="3:10" ht="14.25" customHeight="1" x14ac:dyDescent="0.3"/>
    <row r="28" spans="3:10" ht="14.25" customHeight="1" x14ac:dyDescent="0.3"/>
    <row r="29" spans="3:10" ht="14.25" customHeight="1" x14ac:dyDescent="0.3"/>
    <row r="30" spans="3:10" ht="14.25" customHeight="1" x14ac:dyDescent="0.3"/>
    <row r="31" spans="3:10" ht="14.25" customHeight="1" x14ac:dyDescent="0.3"/>
    <row r="32" spans="3:10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tabSelected="1" workbookViewId="0">
      <selection activeCell="J28" sqref="J28"/>
    </sheetView>
  </sheetViews>
  <sheetFormatPr defaultColWidth="14.44140625" defaultRowHeight="15" customHeight="1" x14ac:dyDescent="0.3"/>
  <cols>
    <col min="1" max="2" width="8.6640625" customWidth="1"/>
    <col min="3" max="3" width="11" customWidth="1"/>
    <col min="4" max="26" width="8.6640625" customWidth="1"/>
  </cols>
  <sheetData>
    <row r="1" spans="3:6" ht="14.25" customHeight="1" x14ac:dyDescent="0.3"/>
    <row r="2" spans="3:6" ht="14.25" customHeight="1" x14ac:dyDescent="0.3">
      <c r="C2" s="1" t="s">
        <v>8</v>
      </c>
    </row>
    <row r="3" spans="3:6" ht="14.25" customHeight="1" x14ac:dyDescent="0.3">
      <c r="C3" s="1" t="s">
        <v>1</v>
      </c>
    </row>
    <row r="4" spans="3:6" ht="14.25" customHeight="1" x14ac:dyDescent="0.3">
      <c r="C4" s="1" t="s">
        <v>9</v>
      </c>
      <c r="D4" s="15" t="s">
        <v>10</v>
      </c>
    </row>
    <row r="5" spans="3:6" ht="14.25" customHeight="1" x14ac:dyDescent="0.3">
      <c r="C5" s="17" t="s">
        <v>11</v>
      </c>
      <c r="D5" s="17" t="s">
        <v>12</v>
      </c>
      <c r="E5" s="15" t="s">
        <v>13</v>
      </c>
      <c r="F5" s="15" t="s">
        <v>14</v>
      </c>
    </row>
    <row r="6" spans="3:6" ht="14.25" customHeight="1" x14ac:dyDescent="0.3">
      <c r="C6" s="18">
        <v>130</v>
      </c>
      <c r="D6" s="18">
        <v>3504</v>
      </c>
    </row>
    <row r="7" spans="3:6" ht="14.25" customHeight="1" x14ac:dyDescent="0.3">
      <c r="C7" s="19">
        <v>165</v>
      </c>
      <c r="D7" s="19">
        <v>3693</v>
      </c>
    </row>
    <row r="8" spans="3:6" ht="14.25" customHeight="1" x14ac:dyDescent="0.3">
      <c r="C8" s="18">
        <v>150</v>
      </c>
      <c r="D8" s="18">
        <v>3436</v>
      </c>
    </row>
    <row r="9" spans="3:6" ht="14.25" customHeight="1" x14ac:dyDescent="0.3">
      <c r="C9" s="19">
        <v>150</v>
      </c>
      <c r="D9" s="19">
        <v>3433</v>
      </c>
    </row>
    <row r="10" spans="3:6" ht="14.25" customHeight="1" x14ac:dyDescent="0.3">
      <c r="C10" s="18">
        <v>140</v>
      </c>
      <c r="D10" s="18">
        <v>3449</v>
      </c>
    </row>
    <row r="11" spans="3:6" ht="14.25" customHeight="1" x14ac:dyDescent="0.3">
      <c r="C11" s="19">
        <v>198</v>
      </c>
      <c r="D11" s="19">
        <v>4341</v>
      </c>
    </row>
    <row r="12" spans="3:6" ht="14.25" customHeight="1" x14ac:dyDescent="0.3">
      <c r="C12" s="18">
        <v>220</v>
      </c>
      <c r="D12" s="18">
        <v>4354</v>
      </c>
    </row>
    <row r="13" spans="3:6" ht="14.25" customHeight="1" x14ac:dyDescent="0.3">
      <c r="C13" s="19">
        <v>215</v>
      </c>
      <c r="D13" s="19">
        <v>4312</v>
      </c>
    </row>
    <row r="14" spans="3:6" ht="14.25" customHeight="1" x14ac:dyDescent="0.3">
      <c r="C14" s="18">
        <v>225</v>
      </c>
      <c r="D14" s="18">
        <v>4425</v>
      </c>
    </row>
    <row r="15" spans="3:6" ht="14.25" customHeight="1" x14ac:dyDescent="0.3">
      <c r="C15" s="19">
        <v>190</v>
      </c>
      <c r="D15" s="19">
        <v>3850</v>
      </c>
    </row>
    <row r="16" spans="3:6" ht="14.25" customHeight="1" x14ac:dyDescent="0.3">
      <c r="C16" s="18">
        <v>170</v>
      </c>
      <c r="D16" s="18">
        <v>3563</v>
      </c>
    </row>
    <row r="17" spans="3:4" ht="14.25" customHeight="1" x14ac:dyDescent="0.3">
      <c r="C17" s="19">
        <v>160</v>
      </c>
      <c r="D17" s="19">
        <v>3609</v>
      </c>
    </row>
    <row r="18" spans="3:4" ht="14.25" customHeight="1" x14ac:dyDescent="0.3">
      <c r="C18" s="18">
        <v>150</v>
      </c>
      <c r="D18" s="18">
        <v>3761</v>
      </c>
    </row>
    <row r="19" spans="3:4" ht="14.25" customHeight="1" x14ac:dyDescent="0.3">
      <c r="C19" s="19">
        <v>225</v>
      </c>
      <c r="D19" s="19">
        <v>3086</v>
      </c>
    </row>
    <row r="20" spans="3:4" ht="14.25" customHeight="1" x14ac:dyDescent="0.3">
      <c r="C20" s="18">
        <v>95</v>
      </c>
      <c r="D20" s="18">
        <v>2372</v>
      </c>
    </row>
    <row r="21" spans="3:4" ht="14.25" customHeight="1" x14ac:dyDescent="0.3">
      <c r="C21" s="19">
        <v>95</v>
      </c>
      <c r="D21" s="19">
        <v>2833</v>
      </c>
    </row>
    <row r="22" spans="3:4" ht="14.25" customHeight="1" x14ac:dyDescent="0.3">
      <c r="C22" s="18">
        <v>97</v>
      </c>
      <c r="D22" s="18">
        <v>2774</v>
      </c>
    </row>
    <row r="23" spans="3:4" ht="14.25" customHeight="1" x14ac:dyDescent="0.3">
      <c r="C23" s="19">
        <v>85</v>
      </c>
      <c r="D23" s="19">
        <v>2587</v>
      </c>
    </row>
    <row r="24" spans="3:4" ht="14.25" customHeight="1" x14ac:dyDescent="0.3">
      <c r="C24" s="18">
        <v>88</v>
      </c>
      <c r="D24" s="18">
        <v>2130</v>
      </c>
    </row>
    <row r="25" spans="3:4" ht="14.25" customHeight="1" x14ac:dyDescent="0.3">
      <c r="C25" s="19">
        <v>46</v>
      </c>
      <c r="D25" s="19">
        <v>1835</v>
      </c>
    </row>
    <row r="26" spans="3:4" ht="14.25" customHeight="1" x14ac:dyDescent="0.3">
      <c r="C26" s="18">
        <v>87</v>
      </c>
      <c r="D26" s="18">
        <v>2672</v>
      </c>
    </row>
    <row r="27" spans="3:4" ht="14.25" customHeight="1" x14ac:dyDescent="0.3">
      <c r="C27" s="19">
        <v>90</v>
      </c>
      <c r="D27" s="19">
        <v>2430</v>
      </c>
    </row>
    <row r="28" spans="3:4" ht="14.25" customHeight="1" x14ac:dyDescent="0.3">
      <c r="C28" s="18">
        <v>95</v>
      </c>
      <c r="D28" s="18">
        <v>2375</v>
      </c>
    </row>
    <row r="29" spans="3:4" ht="14.25" customHeight="1" x14ac:dyDescent="0.3">
      <c r="C29" s="19">
        <v>113</v>
      </c>
      <c r="D29" s="19">
        <v>2234</v>
      </c>
    </row>
    <row r="30" spans="3:4" ht="14.25" customHeight="1" x14ac:dyDescent="0.3">
      <c r="C30" s="18">
        <v>90</v>
      </c>
      <c r="D30" s="18">
        <v>2648</v>
      </c>
    </row>
    <row r="31" spans="3:4" ht="14.25" customHeight="1" x14ac:dyDescent="0.3">
      <c r="C31" s="19">
        <v>215</v>
      </c>
      <c r="D31" s="19">
        <v>4615</v>
      </c>
    </row>
    <row r="32" spans="3:4" ht="14.25" customHeight="1" x14ac:dyDescent="0.3">
      <c r="C32" s="18">
        <v>200</v>
      </c>
      <c r="D32" s="18">
        <v>4376</v>
      </c>
    </row>
    <row r="33" spans="3:4" ht="14.25" customHeight="1" x14ac:dyDescent="0.3">
      <c r="C33" s="19">
        <v>210</v>
      </c>
      <c r="D33" s="19">
        <v>4382</v>
      </c>
    </row>
    <row r="34" spans="3:4" ht="14.25" customHeight="1" x14ac:dyDescent="0.3">
      <c r="C34" s="18">
        <v>193</v>
      </c>
      <c r="D34" s="18">
        <v>4732</v>
      </c>
    </row>
    <row r="35" spans="3:4" ht="14.25" customHeight="1" x14ac:dyDescent="0.3">
      <c r="C35" s="19">
        <v>88</v>
      </c>
      <c r="D35" s="19">
        <v>2130</v>
      </c>
    </row>
    <row r="36" spans="3:4" ht="14.25" customHeight="1" x14ac:dyDescent="0.3">
      <c r="C36" s="18">
        <v>90</v>
      </c>
      <c r="D36" s="18">
        <v>2264</v>
      </c>
    </row>
    <row r="37" spans="3:4" ht="14.25" customHeight="1" x14ac:dyDescent="0.3">
      <c r="C37" s="19">
        <v>95</v>
      </c>
      <c r="D37" s="19">
        <v>2228</v>
      </c>
    </row>
    <row r="38" spans="3:4" ht="14.25" customHeight="1" x14ac:dyDescent="0.3"/>
    <row r="39" spans="3:4" ht="14.25" customHeight="1" x14ac:dyDescent="0.3"/>
    <row r="40" spans="3:4" ht="14.25" customHeight="1" x14ac:dyDescent="0.3"/>
    <row r="41" spans="3:4" ht="14.25" customHeight="1" x14ac:dyDescent="0.3"/>
    <row r="42" spans="3:4" ht="14.25" customHeight="1" x14ac:dyDescent="0.3"/>
    <row r="43" spans="3:4" ht="14.25" customHeight="1" x14ac:dyDescent="0.3"/>
    <row r="44" spans="3:4" ht="14.25" customHeight="1" x14ac:dyDescent="0.3"/>
    <row r="45" spans="3:4" ht="14.25" customHeight="1" x14ac:dyDescent="0.3"/>
    <row r="46" spans="3:4" ht="14.25" customHeight="1" x14ac:dyDescent="0.3"/>
    <row r="47" spans="3:4" ht="14.25" customHeight="1" x14ac:dyDescent="0.3"/>
    <row r="48" spans="3:4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Pragati</cp:lastModifiedBy>
  <dcterms:created xsi:type="dcterms:W3CDTF">2022-07-29T06:27:39Z</dcterms:created>
  <dcterms:modified xsi:type="dcterms:W3CDTF">2024-01-04T18:39:17Z</dcterms:modified>
</cp:coreProperties>
</file>