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CC4DEB39-D0E3-4C09-9836-58F88E016C45}" xr6:coauthVersionLast="47" xr6:coauthVersionMax="47" xr10:uidLastSave="{00000000-0000-0000-0000-000000000000}"/>
  <bookViews>
    <workbookView xWindow="-108" yWindow="-108" windowWidth="23256" windowHeight="12456" xr2:uid="{9CCC0204-1056-4F17-8DDF-694948D67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G20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<sst xmlns="http://schemas.openxmlformats.org/spreadsheetml/2006/main" count="48" uniqueCount="35">
  <si>
    <t>EX-1</t>
  </si>
  <si>
    <t>Employee</t>
  </si>
  <si>
    <t>Salary</t>
  </si>
  <si>
    <t>Exempt</t>
  </si>
  <si>
    <t>Tax Rate</t>
  </si>
  <si>
    <t>Tax Amt</t>
  </si>
  <si>
    <t>Income</t>
  </si>
  <si>
    <t>Exempt Rate</t>
  </si>
  <si>
    <t>Normal Rate</t>
  </si>
  <si>
    <t>Amit</t>
  </si>
  <si>
    <t>Yes</t>
  </si>
  <si>
    <t>Mohan</t>
  </si>
  <si>
    <t>Ramesh</t>
  </si>
  <si>
    <t>Karan</t>
  </si>
  <si>
    <t>No</t>
  </si>
  <si>
    <t>Nimit</t>
  </si>
  <si>
    <t>Raman</t>
  </si>
  <si>
    <t>Suman</t>
  </si>
  <si>
    <t>Mahesh</t>
  </si>
  <si>
    <t>Komal</t>
  </si>
  <si>
    <t>Anmol</t>
  </si>
  <si>
    <t>kiran</t>
  </si>
  <si>
    <t>sumer</t>
  </si>
  <si>
    <t>EX-2</t>
  </si>
  <si>
    <t>Product</t>
  </si>
  <si>
    <t>Sales</t>
  </si>
  <si>
    <t>Samsung</t>
  </si>
  <si>
    <t>Sony</t>
  </si>
  <si>
    <t>Max Sales</t>
  </si>
  <si>
    <t>Nokia</t>
  </si>
  <si>
    <t>Vivo</t>
  </si>
  <si>
    <t>Oppo</t>
  </si>
  <si>
    <t>Micromax</t>
  </si>
  <si>
    <t>Lava</t>
  </si>
  <si>
    <t>Lyf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</si>
</sst>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9" fontId="0" fillId="0" borderId="1" xfId="0" applyNumberFormat="1" applyBorder="1"/>
    <xf numFmtId="0" fontId="2" fillId="0" borderId="0" xfId="0" applyFont="1"/>
  </cellXfs>
  <cellStyles count="3">
    <cellStyle name="Currency 2" xfId="2" xr:uid="{C99057D8-04A0-4504-8A4D-A7EF52323C62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CC43-423B-407F-988B-DE75B51FE20C}">
  <dimension ref="A2:I26"/>
  <sheetViews>
    <sheetView tabSelected="1" workbookViewId="0">
      <selection activeCell="E20" sqref="E20"/>
    </sheetView>
  </sheetViews>
  <sheetFormatPr defaultRowHeight="14.4" x14ac:dyDescent="0.3"/>
  <cols>
    <col min="1" max="1" width="9.21875" bestFit="1" customWidth="1"/>
    <col min="2" max="2" width="6" bestFit="1" customWidth="1"/>
    <col min="3" max="3" width="7.109375" bestFit="1" customWidth="1"/>
    <col min="4" max="4" width="9.44140625" bestFit="1" customWidth="1"/>
    <col min="5" max="5" width="7.6640625" bestFit="1" customWidth="1"/>
    <col min="7" max="7" width="9.109375" bestFit="1" customWidth="1"/>
    <col min="8" max="9" width="11.33203125" bestFit="1" customWidth="1"/>
  </cols>
  <sheetData>
    <row r="2" spans="1:9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"/>
      <c r="G3" s="3" t="s">
        <v>6</v>
      </c>
      <c r="H3" s="3" t="s">
        <v>7</v>
      </c>
      <c r="I3" s="3" t="s">
        <v>8</v>
      </c>
    </row>
    <row r="4" spans="1:9" x14ac:dyDescent="0.3">
      <c r="A4" s="2" t="s">
        <v>9</v>
      </c>
      <c r="B4" s="2">
        <v>15000</v>
      </c>
      <c r="C4" s="2" t="s">
        <v>10</v>
      </c>
      <c r="D4" s="4">
        <f>VLOOKUP(B4,$G$4:$I$10,IF(C4="Yes",2,3),1)</f>
        <v>0.12</v>
      </c>
      <c r="E4" s="2">
        <f>B4*D4</f>
        <v>1800</v>
      </c>
      <c r="F4" s="1"/>
      <c r="G4" s="2">
        <v>0</v>
      </c>
      <c r="H4" s="5">
        <v>0</v>
      </c>
      <c r="I4" s="5">
        <v>0</v>
      </c>
    </row>
    <row r="5" spans="1:9" x14ac:dyDescent="0.3">
      <c r="A5" s="2" t="s">
        <v>11</v>
      </c>
      <c r="B5" s="2">
        <v>37000</v>
      </c>
      <c r="C5" s="2" t="s">
        <v>10</v>
      </c>
      <c r="D5" s="4">
        <f t="shared" ref="D5:D15" si="0">VLOOKUP(B5,$G$4:$I$10,IF(C5="Yes",2,3),1)</f>
        <v>0.2</v>
      </c>
      <c r="E5" s="2">
        <f t="shared" ref="E5:E15" si="1">B5*D5</f>
        <v>7400</v>
      </c>
      <c r="F5" s="1"/>
      <c r="G5" s="2">
        <v>6000</v>
      </c>
      <c r="H5" s="5">
        <v>0.08</v>
      </c>
      <c r="I5" s="5">
        <v>0.12</v>
      </c>
    </row>
    <row r="6" spans="1:9" x14ac:dyDescent="0.3">
      <c r="A6" s="2" t="s">
        <v>12</v>
      </c>
      <c r="B6" s="2">
        <v>9500</v>
      </c>
      <c r="C6" s="2" t="s">
        <v>10</v>
      </c>
      <c r="D6" s="4">
        <f t="shared" si="0"/>
        <v>0.08</v>
      </c>
      <c r="E6" s="2">
        <f t="shared" si="1"/>
        <v>760</v>
      </c>
      <c r="F6" s="1"/>
      <c r="G6" s="2">
        <v>15000</v>
      </c>
      <c r="H6" s="5">
        <v>0.12</v>
      </c>
      <c r="I6" s="5">
        <v>0.18</v>
      </c>
    </row>
    <row r="7" spans="1:9" x14ac:dyDescent="0.3">
      <c r="A7" s="2" t="s">
        <v>13</v>
      </c>
      <c r="B7" s="2">
        <v>23000</v>
      </c>
      <c r="C7" s="2" t="s">
        <v>14</v>
      </c>
      <c r="D7" s="4">
        <f t="shared" si="0"/>
        <v>0.18</v>
      </c>
      <c r="E7" s="2">
        <f t="shared" si="1"/>
        <v>4140</v>
      </c>
      <c r="F7" s="1"/>
      <c r="G7" s="2">
        <v>23500</v>
      </c>
      <c r="H7" s="5">
        <v>0.15</v>
      </c>
      <c r="I7" s="5">
        <v>0.22500000000000001</v>
      </c>
    </row>
    <row r="8" spans="1:9" x14ac:dyDescent="0.3">
      <c r="A8" s="2" t="s">
        <v>15</v>
      </c>
      <c r="B8" s="2">
        <v>22500</v>
      </c>
      <c r="C8" s="2" t="s">
        <v>14</v>
      </c>
      <c r="D8" s="4">
        <f t="shared" si="0"/>
        <v>0.18</v>
      </c>
      <c r="E8" s="2">
        <f t="shared" si="1"/>
        <v>4050</v>
      </c>
      <c r="F8" s="1"/>
      <c r="G8" s="2">
        <v>31000</v>
      </c>
      <c r="H8" s="5">
        <v>0.2</v>
      </c>
      <c r="I8" s="5">
        <v>0.3</v>
      </c>
    </row>
    <row r="9" spans="1:9" x14ac:dyDescent="0.3">
      <c r="A9" s="2" t="s">
        <v>16</v>
      </c>
      <c r="B9" s="2">
        <v>14000</v>
      </c>
      <c r="C9" s="2" t="s">
        <v>10</v>
      </c>
      <c r="D9" s="4">
        <f t="shared" si="0"/>
        <v>0.08</v>
      </c>
      <c r="E9" s="2">
        <f t="shared" si="1"/>
        <v>1120</v>
      </c>
      <c r="F9" s="1"/>
      <c r="G9" s="2">
        <v>41000</v>
      </c>
      <c r="H9" s="5">
        <v>0.24</v>
      </c>
      <c r="I9" s="5">
        <v>0.35</v>
      </c>
    </row>
    <row r="10" spans="1:9" x14ac:dyDescent="0.3">
      <c r="A10" s="2" t="s">
        <v>17</v>
      </c>
      <c r="B10" s="2">
        <v>13500</v>
      </c>
      <c r="C10" s="2" t="s">
        <v>10</v>
      </c>
      <c r="D10" s="4">
        <f t="shared" si="0"/>
        <v>0.08</v>
      </c>
      <c r="E10" s="2">
        <f t="shared" si="1"/>
        <v>1080</v>
      </c>
      <c r="F10" s="1"/>
      <c r="G10" s="2">
        <v>55000</v>
      </c>
      <c r="H10" s="5">
        <v>0.28000000000000003</v>
      </c>
      <c r="I10" s="5">
        <v>0.42</v>
      </c>
    </row>
    <row r="11" spans="1:9" x14ac:dyDescent="0.3">
      <c r="A11" s="2" t="s">
        <v>18</v>
      </c>
      <c r="B11" s="2">
        <v>28000</v>
      </c>
      <c r="C11" s="2" t="s">
        <v>10</v>
      </c>
      <c r="D11" s="4">
        <f t="shared" si="0"/>
        <v>0.15</v>
      </c>
      <c r="E11" s="2">
        <f t="shared" si="1"/>
        <v>4200</v>
      </c>
      <c r="F11" s="1"/>
      <c r="G11" s="2"/>
      <c r="H11" s="5"/>
      <c r="I11" s="5"/>
    </row>
    <row r="12" spans="1:9" x14ac:dyDescent="0.3">
      <c r="A12" s="2" t="s">
        <v>19</v>
      </c>
      <c r="B12" s="2">
        <v>34000</v>
      </c>
      <c r="C12" s="2" t="s">
        <v>10</v>
      </c>
      <c r="D12" s="4">
        <f t="shared" si="0"/>
        <v>0.2</v>
      </c>
      <c r="E12" s="2">
        <f t="shared" si="1"/>
        <v>6800</v>
      </c>
      <c r="F12" s="1"/>
      <c r="G12" s="1"/>
      <c r="H12" s="1"/>
      <c r="I12" s="1"/>
    </row>
    <row r="13" spans="1:9" x14ac:dyDescent="0.3">
      <c r="A13" s="2" t="s">
        <v>20</v>
      </c>
      <c r="B13" s="2">
        <v>12500</v>
      </c>
      <c r="C13" s="2" t="s">
        <v>14</v>
      </c>
      <c r="D13" s="4">
        <f t="shared" si="0"/>
        <v>0.12</v>
      </c>
      <c r="E13" s="2">
        <f t="shared" si="1"/>
        <v>1500</v>
      </c>
      <c r="F13" s="1"/>
      <c r="G13" s="1"/>
      <c r="H13" s="1"/>
      <c r="I13" s="1"/>
    </row>
    <row r="14" spans="1:9" x14ac:dyDescent="0.3">
      <c r="A14" s="2" t="s">
        <v>21</v>
      </c>
      <c r="B14" s="2">
        <v>7500</v>
      </c>
      <c r="C14" s="2" t="s">
        <v>14</v>
      </c>
      <c r="D14" s="4">
        <f t="shared" si="0"/>
        <v>0.12</v>
      </c>
      <c r="E14" s="2">
        <f t="shared" si="1"/>
        <v>900</v>
      </c>
      <c r="F14" s="1"/>
      <c r="G14" s="1"/>
      <c r="H14" s="1"/>
      <c r="I14" s="1"/>
    </row>
    <row r="15" spans="1:9" x14ac:dyDescent="0.3">
      <c r="A15" s="2" t="s">
        <v>22</v>
      </c>
      <c r="B15" s="2">
        <v>52000</v>
      </c>
      <c r="C15" s="2" t="s">
        <v>10</v>
      </c>
      <c r="D15" s="4">
        <f t="shared" si="0"/>
        <v>0.24</v>
      </c>
      <c r="E15" s="2">
        <f t="shared" si="1"/>
        <v>12480</v>
      </c>
      <c r="F15" s="1"/>
      <c r="G15" s="1"/>
      <c r="H15" s="1"/>
      <c r="I15" s="1"/>
    </row>
    <row r="17" spans="1:7" x14ac:dyDescent="0.3">
      <c r="A17" s="6" t="s">
        <v>23</v>
      </c>
      <c r="B17" s="1"/>
      <c r="C17" s="1"/>
      <c r="D17" s="1"/>
      <c r="E17" s="1"/>
      <c r="F17" s="1"/>
      <c r="G17" s="1"/>
    </row>
    <row r="18" spans="1:7" x14ac:dyDescent="0.3">
      <c r="A18" s="3" t="s">
        <v>24</v>
      </c>
      <c r="B18" s="3" t="s">
        <v>25</v>
      </c>
      <c r="C18" s="1"/>
      <c r="D18" s="1"/>
      <c r="E18" s="1"/>
      <c r="F18" s="1"/>
      <c r="G18" s="1"/>
    </row>
    <row r="19" spans="1:7" x14ac:dyDescent="0.3">
      <c r="A19" s="2" t="s">
        <v>26</v>
      </c>
      <c r="B19" s="2">
        <v>3809</v>
      </c>
      <c r="C19" s="1"/>
      <c r="D19" s="3" t="s">
        <v>24</v>
      </c>
      <c r="E19" s="3" t="s">
        <v>29</v>
      </c>
      <c r="F19" s="1"/>
      <c r="G19" s="1" t="s">
        <v>28</v>
      </c>
    </row>
    <row r="20" spans="1:7" x14ac:dyDescent="0.3">
      <c r="A20" s="2" t="s">
        <v>29</v>
      </c>
      <c r="B20" s="2">
        <v>3292</v>
      </c>
      <c r="C20" s="1"/>
      <c r="D20" s="2" t="s">
        <v>28</v>
      </c>
      <c r="E20" s="2" t="str">
        <f>IF(VLOOKUP(E19,$A$19:$B$26,2,0)&gt;=$G$20,"Yes","No")</f>
        <v>No</v>
      </c>
      <c r="F20" s="1"/>
      <c r="G20" s="1">
        <f>MAX(B19:B26)</f>
        <v>4868</v>
      </c>
    </row>
    <row r="21" spans="1:7" x14ac:dyDescent="0.3">
      <c r="A21" s="2" t="s">
        <v>30</v>
      </c>
      <c r="B21" s="2">
        <v>3890</v>
      </c>
      <c r="C21" s="1"/>
      <c r="D21" s="1"/>
      <c r="E21" s="1"/>
      <c r="F21" s="1"/>
      <c r="G21" s="1"/>
    </row>
    <row r="22" spans="1:7" x14ac:dyDescent="0.3">
      <c r="A22" s="2" t="s">
        <v>31</v>
      </c>
      <c r="B22" s="2">
        <v>3274</v>
      </c>
      <c r="C22" s="1"/>
      <c r="D22" s="1"/>
      <c r="E22" s="1"/>
      <c r="F22" s="1"/>
      <c r="G22" s="1"/>
    </row>
    <row r="23" spans="1:7" x14ac:dyDescent="0.3">
      <c r="A23" s="2" t="s">
        <v>32</v>
      </c>
      <c r="B23" s="2">
        <v>3522</v>
      </c>
      <c r="C23" s="1"/>
      <c r="D23" s="1"/>
      <c r="E23" s="1"/>
      <c r="F23" s="1"/>
      <c r="G23" s="1"/>
    </row>
    <row r="24" spans="1:7" x14ac:dyDescent="0.3">
      <c r="A24" s="2" t="s">
        <v>33</v>
      </c>
      <c r="B24" s="2">
        <v>4077</v>
      </c>
      <c r="C24" s="1"/>
      <c r="D24" s="1"/>
      <c r="E24" s="1"/>
      <c r="F24" s="1"/>
      <c r="G24" s="1"/>
    </row>
    <row r="25" spans="1:7" x14ac:dyDescent="0.3">
      <c r="A25" s="2" t="s">
        <v>34</v>
      </c>
      <c r="B25" s="2">
        <v>4836</v>
      </c>
      <c r="C25" s="1"/>
      <c r="D25" s="1"/>
      <c r="E25" s="1"/>
      <c r="F25" s="1"/>
      <c r="G25" s="1"/>
    </row>
    <row r="26" spans="1:7" x14ac:dyDescent="0.3">
      <c r="A26" s="2" t="s">
        <v>27</v>
      </c>
      <c r="B26" s="2">
        <v>4868</v>
      </c>
      <c r="C26" s="1"/>
      <c r="D26" s="1"/>
      <c r="E26" s="1"/>
      <c r="F26" s="1"/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2025-01-04T08:58:12Z</dcterms:created>
  <dcterms:modified xsi:type="dcterms:W3CDTF">2025-01-04T09:10:02Z</dcterms:modified>
</cp:coreProperties>
</file>