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IS\MIS_Questions\"/>
    </mc:Choice>
  </mc:AlternateContent>
  <xr:revisionPtr revIDLastSave="0" documentId="8_{48C83928-FF54-4B7D-B52A-60A62E37BE3E}" xr6:coauthVersionLast="47" xr6:coauthVersionMax="47" xr10:uidLastSave="{00000000-0000-0000-0000-000000000000}"/>
  <bookViews>
    <workbookView xWindow="-108" yWindow="-108" windowWidth="23256" windowHeight="12456" activeTab="1" xr2:uid="{94B7B5C0-EBE4-476B-B2FE-24246405D371}"/>
  </bookViews>
  <sheets>
    <sheet name="Questions" sheetId="1" r:id="rId1"/>
    <sheet name="Solutions" sheetId="3" r:id="rId2"/>
    <sheet name="Employee Details - Old System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2" i="3" l="1"/>
  <c r="G23" i="3"/>
  <c r="G24" i="3"/>
  <c r="G25" i="3"/>
  <c r="G26" i="3"/>
  <c r="G27" i="3"/>
  <c r="G28" i="3"/>
  <c r="G29" i="3"/>
  <c r="F23" i="3"/>
  <c r="F24" i="3"/>
  <c r="F25" i="3"/>
  <c r="F26" i="3"/>
  <c r="F27" i="3"/>
  <c r="F28" i="3"/>
  <c r="F29" i="3"/>
  <c r="F22" i="3"/>
  <c r="E23" i="3"/>
  <c r="E24" i="3"/>
  <c r="E25" i="3"/>
  <c r="E26" i="3"/>
  <c r="E27" i="3"/>
  <c r="E28" i="3"/>
  <c r="E29" i="3"/>
  <c r="E22" i="3"/>
  <c r="D23" i="3"/>
  <c r="D24" i="3"/>
  <c r="D25" i="3"/>
  <c r="D26" i="3"/>
  <c r="D27" i="3"/>
  <c r="D28" i="3"/>
  <c r="D29" i="3"/>
  <c r="D22" i="3"/>
</calcChain>
</file>

<file path=xl/sharedStrings.xml><?xml version="1.0" encoding="utf-8"?>
<sst xmlns="http://schemas.openxmlformats.org/spreadsheetml/2006/main" count="94" uniqueCount="61">
  <si>
    <t>You were asked to assist your IT department with migrating information from the old employee system to the new system which was recently implemented.</t>
  </si>
  <si>
    <t xml:space="preserve">As the systems databases are different, some details in the new system are missing, and you're required to complete them, as much as possible. </t>
  </si>
  <si>
    <t>Fill the missing fields in the following worksheet, based on the instructions below:</t>
  </si>
  <si>
    <t>Email</t>
  </si>
  <si>
    <t>Employee ID</t>
  </si>
  <si>
    <t>First Name</t>
  </si>
  <si>
    <t>Last Name</t>
  </si>
  <si>
    <t>City</t>
  </si>
  <si>
    <t>Hire Date</t>
  </si>
  <si>
    <t>Experienced Employee?</t>
  </si>
  <si>
    <t>Payroll</t>
  </si>
  <si>
    <t>Payroll Raise %</t>
  </si>
  <si>
    <t>john.storm@gotrocks.net</t>
  </si>
  <si>
    <t xml:space="preserve">£10,088 </t>
  </si>
  <si>
    <t>john.johnson@wahoo.com</t>
  </si>
  <si>
    <t xml:space="preserve">£11,176 </t>
  </si>
  <si>
    <t>debby.powers@jeemail.com</t>
  </si>
  <si>
    <t xml:space="preserve">£10,546 </t>
  </si>
  <si>
    <t>joe.byethen@whitehouse.gov</t>
  </si>
  <si>
    <t xml:space="preserve">£10,004 </t>
  </si>
  <si>
    <t>stephanie.diaz@msm.org</t>
  </si>
  <si>
    <t xml:space="preserve">£11,383 </t>
  </si>
  <si>
    <t>donald.gump@wahoo.com</t>
  </si>
  <si>
    <t xml:space="preserve">£10,236 </t>
  </si>
  <si>
    <t>sarah.cohen@coldmail.com</t>
  </si>
  <si>
    <t xml:space="preserve">£10,822 </t>
  </si>
  <si>
    <t>vladimir.lupin@kremlinmail.com</t>
  </si>
  <si>
    <t xml:space="preserve">£11,379 </t>
  </si>
  <si>
    <t>Extract the First and Last Name of each employee based on the email address, which is in the following format:</t>
  </si>
  <si>
    <t>firstname.lastname@emailprovider.com</t>
  </si>
  <si>
    <t>firstname - Employee's First Name</t>
  </si>
  <si>
    <t>lastname - Employee's Last Name</t>
  </si>
  <si>
    <t>Retrieve the cities where each employee lives from the old system. In case a certain employee isn't found in the old database, it means that he's a new hire, and therefore the default is London.</t>
  </si>
  <si>
    <t>Retrieve the hire date of the employees. In case the hire date is missing, it means that the employee was hired on January 5, 2020.</t>
  </si>
  <si>
    <t>If an employee was hired before 2019, it means he's an experienced employee. Otherwise, return "No experience"</t>
  </si>
  <si>
    <t>Your company had outstanding financial results in 2020, so the CEO decided to raise the payroll of all the employees in the company, in the following rates:</t>
  </si>
  <si>
    <t>Employees hired in 2020 - 3% Raise</t>
  </si>
  <si>
    <t>Employees hired in 2019 - 5% Raise</t>
  </si>
  <si>
    <t>Employees hired in 2018 or before - 10% Raise</t>
  </si>
  <si>
    <t>Fill the percentages in the "Payroll Raise %" column accordingly.</t>
  </si>
  <si>
    <t>Good Luck!</t>
  </si>
  <si>
    <t>Hire date</t>
  </si>
  <si>
    <t>1/19/2019</t>
  </si>
  <si>
    <t>Manchester</t>
  </si>
  <si>
    <t>9/21/2018</t>
  </si>
  <si>
    <t>Cardiff</t>
  </si>
  <si>
    <t>11/16/2018</t>
  </si>
  <si>
    <t>Birmingham</t>
  </si>
  <si>
    <t>liza.olson@owl.com</t>
  </si>
  <si>
    <t>Liverpool</t>
  </si>
  <si>
    <t>London</t>
  </si>
  <si>
    <t>11/29/2017</t>
  </si>
  <si>
    <t>Bristol</t>
  </si>
  <si>
    <t>barrack.ohara@jeemail.com</t>
  </si>
  <si>
    <t>Belfast</t>
  </si>
  <si>
    <t>Cambridge</t>
  </si>
  <si>
    <t>A</t>
  </si>
  <si>
    <t>B</t>
  </si>
  <si>
    <t>C</t>
  </si>
  <si>
    <t>D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</si>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</sst>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77"/>
      <scheme val="minor"/>
    </font>
    <font>
      <b/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5">
    <xf numFmtId="0" fontId="0" fillId="0" borderId="0" xfId="0"/>
    <xf numFmtId="0" fontId="2" fillId="0" borderId="0" xfId="0" applyFont="1"/>
    <xf numFmtId="0" fontId="3" fillId="0" borderId="1" xfId="0" applyFont="1" applyBorder="1"/>
    <xf numFmtId="0" fontId="4" fillId="0" borderId="1" xfId="1" applyBorder="1"/>
    <xf numFmtId="0" fontId="2" fillId="0" borderId="1" xfId="0" applyFont="1" applyBorder="1"/>
    <xf numFmtId="0" fontId="2" fillId="2" borderId="1" xfId="0" applyFont="1" applyFill="1" applyBorder="1"/>
    <xf numFmtId="0" fontId="4" fillId="0" borderId="0" xfId="1"/>
    <xf numFmtId="0" fontId="3" fillId="0" borderId="0" xfId="0" applyFont="1"/>
    <xf numFmtId="14" fontId="2" fillId="0" borderId="1" xfId="0" applyNumberFormat="1" applyFont="1" applyBorder="1"/>
    <xf numFmtId="0" fontId="2" fillId="0" borderId="0" xfId="0" applyFont="1"/>
    <xf numFmtId="0" fontId="2" fillId="0" borderId="0" xfId="0" applyFont="1" applyAlignment="1">
      <alignment horizontal="left"/>
    </xf>
    <xf numFmtId="0" fontId="4" fillId="0" borderId="0" xfId="1"/>
    <xf numFmtId="0" fontId="1" fillId="2" borderId="1" xfId="1" applyFont="1" applyFill="1" applyBorder="1"/>
    <xf numFmtId="14" fontId="2" fillId="2" borderId="1" xfId="0" applyNumberFormat="1" applyFont="1" applyFill="1" applyBorder="1"/>
    <xf numFmtId="16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vladimir.lupin@kremlinmail.com" TargetMode="External"/><Relationship Id="rId3" Type="http://schemas.openxmlformats.org/officeDocument/2006/relationships/hyperlink" Target="mailto:debby.powers@jeemail.com" TargetMode="External"/><Relationship Id="rId7" Type="http://schemas.openxmlformats.org/officeDocument/2006/relationships/hyperlink" Target="mailto:sarah.cohen@coldmail.com" TargetMode="External"/><Relationship Id="rId2" Type="http://schemas.openxmlformats.org/officeDocument/2006/relationships/hyperlink" Target="mailto:john.johnson@wahoo.com" TargetMode="External"/><Relationship Id="rId1" Type="http://schemas.openxmlformats.org/officeDocument/2006/relationships/hyperlink" Target="mailto:john.storm@gotrocks.net" TargetMode="External"/><Relationship Id="rId6" Type="http://schemas.openxmlformats.org/officeDocument/2006/relationships/hyperlink" Target="mailto:donald.gump@wahoo.com" TargetMode="External"/><Relationship Id="rId5" Type="http://schemas.openxmlformats.org/officeDocument/2006/relationships/hyperlink" Target="mailto:stephanie.diaz@msm.org" TargetMode="External"/><Relationship Id="rId4" Type="http://schemas.openxmlformats.org/officeDocument/2006/relationships/hyperlink" Target="mailto:joe.byethen@whitehouse.gov" TargetMode="External"/><Relationship Id="rId9" Type="http://schemas.openxmlformats.org/officeDocument/2006/relationships/hyperlink" Target="mailto:firstname.lastname@emailprovider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sarah.cohen@coldmail.com" TargetMode="External"/><Relationship Id="rId3" Type="http://schemas.openxmlformats.org/officeDocument/2006/relationships/hyperlink" Target="mailto:john.johnson@wahoo.com" TargetMode="External"/><Relationship Id="rId7" Type="http://schemas.openxmlformats.org/officeDocument/2006/relationships/hyperlink" Target="mailto:donald.gump@wahoo.com" TargetMode="External"/><Relationship Id="rId2" Type="http://schemas.openxmlformats.org/officeDocument/2006/relationships/hyperlink" Target="mailto:john.storm@gotrocks.net" TargetMode="External"/><Relationship Id="rId1" Type="http://schemas.openxmlformats.org/officeDocument/2006/relationships/hyperlink" Target="mailto:firstname.lastname@emailprovider.com" TargetMode="External"/><Relationship Id="rId6" Type="http://schemas.openxmlformats.org/officeDocument/2006/relationships/hyperlink" Target="mailto:stephanie.diaz@msm.org" TargetMode="External"/><Relationship Id="rId5" Type="http://schemas.openxmlformats.org/officeDocument/2006/relationships/hyperlink" Target="mailto:joe.byethen@whitehouse.gov" TargetMode="External"/><Relationship Id="rId4" Type="http://schemas.openxmlformats.org/officeDocument/2006/relationships/hyperlink" Target="mailto:debby.powers@jeemail.com" TargetMode="External"/><Relationship Id="rId9" Type="http://schemas.openxmlformats.org/officeDocument/2006/relationships/hyperlink" Target="mailto:vladimir.lupin@kremlinmail.com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barrack.ohara@jeemail.com" TargetMode="External"/><Relationship Id="rId3" Type="http://schemas.openxmlformats.org/officeDocument/2006/relationships/hyperlink" Target="mailto:sarah.cohen@coldmail.com" TargetMode="External"/><Relationship Id="rId7" Type="http://schemas.openxmlformats.org/officeDocument/2006/relationships/hyperlink" Target="mailto:joe.byethen@whitehouse.gov" TargetMode="External"/><Relationship Id="rId2" Type="http://schemas.openxmlformats.org/officeDocument/2006/relationships/hyperlink" Target="mailto:debby.powers@jeemail.com" TargetMode="External"/><Relationship Id="rId1" Type="http://schemas.openxmlformats.org/officeDocument/2006/relationships/hyperlink" Target="mailto:john.johnson@wahoo.com" TargetMode="External"/><Relationship Id="rId6" Type="http://schemas.openxmlformats.org/officeDocument/2006/relationships/hyperlink" Target="mailto:donald.gump@wahoo.com" TargetMode="External"/><Relationship Id="rId5" Type="http://schemas.openxmlformats.org/officeDocument/2006/relationships/hyperlink" Target="mailto:stephanie.diaz@msm.org" TargetMode="External"/><Relationship Id="rId4" Type="http://schemas.openxmlformats.org/officeDocument/2006/relationships/hyperlink" Target="mailto:liza.olson@owl.com" TargetMode="External"/><Relationship Id="rId9" Type="http://schemas.openxmlformats.org/officeDocument/2006/relationships/hyperlink" Target="mailto:vladimir.lupin@kremlin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F2F31-FD31-4CE3-B37D-B79442F3CB2B}">
  <dimension ref="A1:P31"/>
  <sheetViews>
    <sheetView topLeftCell="A6" workbookViewId="0">
      <selection activeCell="A24" sqref="A24:P27"/>
    </sheetView>
  </sheetViews>
  <sheetFormatPr defaultRowHeight="14.4" x14ac:dyDescent="0.3"/>
  <sheetData>
    <row r="1" spans="1:16" x14ac:dyDescent="0.3">
      <c r="A1" s="1"/>
      <c r="B1" s="10" t="s">
        <v>0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</row>
    <row r="2" spans="1:16" x14ac:dyDescent="0.3">
      <c r="A2" s="1"/>
      <c r="B2" s="9" t="s">
        <v>1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</row>
    <row r="3" spans="1:16" x14ac:dyDescent="0.3">
      <c r="A3" s="9"/>
      <c r="B3" s="9"/>
      <c r="C3" s="1"/>
      <c r="D3" s="1"/>
      <c r="E3" s="1"/>
      <c r="F3" s="1"/>
      <c r="G3" s="1"/>
      <c r="H3" s="1"/>
      <c r="I3" s="1"/>
      <c r="J3" s="1"/>
    </row>
    <row r="4" spans="1:16" x14ac:dyDescent="0.3">
      <c r="A4" s="1"/>
      <c r="B4" s="9" t="s">
        <v>2</v>
      </c>
      <c r="C4" s="9"/>
      <c r="D4" s="9"/>
      <c r="E4" s="9"/>
      <c r="F4" s="9"/>
      <c r="G4" s="9"/>
      <c r="H4" s="9"/>
      <c r="I4" s="9"/>
      <c r="J4" s="9"/>
      <c r="K4" s="9"/>
    </row>
    <row r="5" spans="1:16" x14ac:dyDescent="0.3">
      <c r="A5" s="9"/>
      <c r="B5" s="9"/>
      <c r="C5" s="1"/>
      <c r="D5" s="1"/>
      <c r="E5" s="1"/>
      <c r="F5" s="1"/>
      <c r="G5" s="1"/>
      <c r="H5" s="1"/>
      <c r="I5" s="1"/>
      <c r="J5" s="1"/>
    </row>
    <row r="6" spans="1:16" x14ac:dyDescent="0.3">
      <c r="A6" s="1"/>
      <c r="B6" s="2" t="s">
        <v>3</v>
      </c>
      <c r="C6" s="2" t="s">
        <v>4</v>
      </c>
      <c r="D6" s="2" t="s">
        <v>5</v>
      </c>
      <c r="E6" s="2" t="s">
        <v>6</v>
      </c>
      <c r="F6" s="2" t="s">
        <v>7</v>
      </c>
      <c r="G6" s="2" t="s">
        <v>8</v>
      </c>
      <c r="H6" s="2" t="s">
        <v>9</v>
      </c>
      <c r="I6" s="2" t="s">
        <v>10</v>
      </c>
      <c r="J6" s="2" t="s">
        <v>11</v>
      </c>
    </row>
    <row r="7" spans="1:16" x14ac:dyDescent="0.3">
      <c r="A7" s="1"/>
      <c r="B7" s="3" t="s">
        <v>12</v>
      </c>
      <c r="C7" s="4">
        <v>9345</v>
      </c>
      <c r="D7" s="5"/>
      <c r="E7" s="5"/>
      <c r="F7" s="5"/>
      <c r="G7" s="5"/>
      <c r="H7" s="5"/>
      <c r="I7" s="4" t="s">
        <v>13</v>
      </c>
      <c r="J7" s="5"/>
    </row>
    <row r="8" spans="1:16" x14ac:dyDescent="0.3">
      <c r="A8" s="1"/>
      <c r="B8" s="3" t="s">
        <v>14</v>
      </c>
      <c r="C8" s="4">
        <v>6875</v>
      </c>
      <c r="D8" s="5"/>
      <c r="E8" s="5"/>
      <c r="F8" s="5"/>
      <c r="G8" s="5"/>
      <c r="H8" s="5"/>
      <c r="I8" s="4" t="s">
        <v>15</v>
      </c>
      <c r="J8" s="5"/>
    </row>
    <row r="9" spans="1:16" x14ac:dyDescent="0.3">
      <c r="A9" s="1"/>
      <c r="B9" s="3" t="s">
        <v>16</v>
      </c>
      <c r="C9" s="4">
        <v>6431</v>
      </c>
      <c r="D9" s="5"/>
      <c r="E9" s="5"/>
      <c r="F9" s="5"/>
      <c r="G9" s="5"/>
      <c r="H9" s="5"/>
      <c r="I9" s="4" t="s">
        <v>17</v>
      </c>
      <c r="J9" s="5"/>
    </row>
    <row r="10" spans="1:16" x14ac:dyDescent="0.3">
      <c r="A10" s="1"/>
      <c r="B10" s="3" t="s">
        <v>18</v>
      </c>
      <c r="C10" s="4">
        <v>6076</v>
      </c>
      <c r="D10" s="5"/>
      <c r="E10" s="5"/>
      <c r="F10" s="5"/>
      <c r="G10" s="5"/>
      <c r="H10" s="5"/>
      <c r="I10" s="4" t="s">
        <v>19</v>
      </c>
      <c r="J10" s="5"/>
    </row>
    <row r="11" spans="1:16" x14ac:dyDescent="0.3">
      <c r="A11" s="1"/>
      <c r="B11" s="3" t="s">
        <v>20</v>
      </c>
      <c r="C11" s="4">
        <v>8198</v>
      </c>
      <c r="D11" s="5"/>
      <c r="E11" s="5"/>
      <c r="F11" s="5"/>
      <c r="G11" s="5"/>
      <c r="H11" s="5"/>
      <c r="I11" s="4" t="s">
        <v>21</v>
      </c>
      <c r="J11" s="5"/>
    </row>
    <row r="12" spans="1:16" x14ac:dyDescent="0.3">
      <c r="A12" s="1"/>
      <c r="B12" s="3" t="s">
        <v>22</v>
      </c>
      <c r="C12" s="4">
        <v>7220</v>
      </c>
      <c r="D12" s="5"/>
      <c r="E12" s="5"/>
      <c r="F12" s="5"/>
      <c r="G12" s="5"/>
      <c r="H12" s="5"/>
      <c r="I12" s="4" t="s">
        <v>23</v>
      </c>
      <c r="J12" s="5"/>
    </row>
    <row r="13" spans="1:16" x14ac:dyDescent="0.3">
      <c r="A13" s="1"/>
      <c r="B13" s="3" t="s">
        <v>24</v>
      </c>
      <c r="C13" s="4">
        <v>8638</v>
      </c>
      <c r="D13" s="5"/>
      <c r="E13" s="5"/>
      <c r="F13" s="5"/>
      <c r="G13" s="5"/>
      <c r="H13" s="5"/>
      <c r="I13" s="4" t="s">
        <v>25</v>
      </c>
      <c r="J13" s="5"/>
    </row>
    <row r="14" spans="1:16" x14ac:dyDescent="0.3">
      <c r="A14" s="1"/>
      <c r="B14" s="3" t="s">
        <v>26</v>
      </c>
      <c r="C14" s="4">
        <v>8187</v>
      </c>
      <c r="D14" s="5"/>
      <c r="E14" s="5"/>
      <c r="F14" s="5"/>
      <c r="G14" s="5"/>
      <c r="H14" s="5"/>
      <c r="I14" s="4" t="s">
        <v>27</v>
      </c>
      <c r="J14" s="5"/>
    </row>
    <row r="15" spans="1:16" x14ac:dyDescent="0.3">
      <c r="A15" s="9"/>
      <c r="B15" s="9"/>
      <c r="C15" s="1"/>
      <c r="D15" s="1"/>
      <c r="E15" s="1"/>
      <c r="F15" s="1"/>
      <c r="G15" s="1"/>
      <c r="H15" s="1"/>
      <c r="I15" s="1"/>
      <c r="J15" s="1"/>
    </row>
    <row r="16" spans="1:16" x14ac:dyDescent="0.3">
      <c r="A16" s="1" t="s">
        <v>56</v>
      </c>
      <c r="B16" s="1" t="s">
        <v>28</v>
      </c>
      <c r="C16" s="1"/>
      <c r="D16" s="1"/>
      <c r="E16" s="1"/>
      <c r="F16" s="1"/>
      <c r="G16" s="1"/>
      <c r="H16" s="1"/>
      <c r="I16" s="1"/>
      <c r="J16" s="1"/>
    </row>
    <row r="17" spans="1:10" x14ac:dyDescent="0.3">
      <c r="A17" s="1"/>
      <c r="B17" s="6" t="s">
        <v>29</v>
      </c>
      <c r="C17" s="1"/>
      <c r="D17" s="1"/>
      <c r="E17" s="1"/>
      <c r="F17" s="1"/>
      <c r="G17" s="1"/>
      <c r="H17" s="1"/>
      <c r="I17" s="1"/>
      <c r="J17" s="1"/>
    </row>
    <row r="18" spans="1:10" x14ac:dyDescent="0.3">
      <c r="A18" s="1"/>
      <c r="B18" s="1" t="s">
        <v>30</v>
      </c>
      <c r="C18" s="1"/>
      <c r="D18" s="1"/>
      <c r="E18" s="1"/>
      <c r="F18" s="1"/>
      <c r="G18" s="1"/>
      <c r="H18" s="1"/>
      <c r="I18" s="1"/>
      <c r="J18" s="1"/>
    </row>
    <row r="19" spans="1:10" x14ac:dyDescent="0.3">
      <c r="A19" s="1"/>
      <c r="B19" s="1" t="s">
        <v>31</v>
      </c>
      <c r="C19" s="1"/>
      <c r="D19" s="1"/>
      <c r="E19" s="1"/>
      <c r="F19" s="1"/>
      <c r="G19" s="1"/>
      <c r="H19" s="1"/>
      <c r="I19" s="1"/>
      <c r="J19" s="1"/>
    </row>
    <row r="20" spans="1:10" x14ac:dyDescent="0.3">
      <c r="A20" s="9"/>
      <c r="B20" s="9"/>
      <c r="C20" s="1"/>
      <c r="D20" s="1"/>
      <c r="E20" s="1"/>
      <c r="F20" s="1"/>
      <c r="G20" s="1"/>
      <c r="H20" s="1"/>
      <c r="I20" s="1"/>
      <c r="J20" s="1"/>
    </row>
    <row r="21" spans="1:10" x14ac:dyDescent="0.3">
      <c r="A21" s="1" t="s">
        <v>57</v>
      </c>
      <c r="B21" s="1" t="s">
        <v>32</v>
      </c>
      <c r="C21" s="1"/>
      <c r="D21" s="1"/>
      <c r="E21" s="1"/>
      <c r="F21" s="1"/>
      <c r="G21" s="1"/>
      <c r="H21" s="1"/>
      <c r="I21" s="1"/>
      <c r="J21" s="1"/>
    </row>
    <row r="22" spans="1:10" x14ac:dyDescent="0.3">
      <c r="A22" s="1" t="s">
        <v>58</v>
      </c>
      <c r="B22" s="1" t="s">
        <v>33</v>
      </c>
      <c r="C22" s="1"/>
      <c r="D22" s="1"/>
      <c r="E22" s="1"/>
      <c r="F22" s="1"/>
      <c r="G22" s="1"/>
      <c r="H22" s="1"/>
      <c r="I22" s="1"/>
      <c r="J22" s="1"/>
    </row>
    <row r="23" spans="1:10" x14ac:dyDescent="0.3">
      <c r="A23" s="1" t="s">
        <v>59</v>
      </c>
      <c r="B23" s="1" t="s">
        <v>34</v>
      </c>
      <c r="C23" s="1"/>
      <c r="D23" s="1"/>
      <c r="E23" s="1"/>
      <c r="F23" s="1"/>
      <c r="G23" s="1"/>
      <c r="H23" s="1"/>
      <c r="I23" s="1"/>
      <c r="J23" s="1"/>
    </row>
    <row r="24" spans="1:10" x14ac:dyDescent="0.3">
      <c r="A24" s="1" t="s">
        <v>60</v>
      </c>
      <c r="B24" s="1" t="s">
        <v>35</v>
      </c>
      <c r="C24" s="1"/>
      <c r="D24" s="1"/>
      <c r="E24" s="1"/>
      <c r="F24" s="1"/>
      <c r="G24" s="1"/>
      <c r="H24" s="1"/>
      <c r="I24" s="1"/>
      <c r="J24" s="1"/>
    </row>
    <row r="25" spans="1:10" x14ac:dyDescent="0.3">
      <c r="A25" s="1"/>
      <c r="B25" s="1" t="s">
        <v>36</v>
      </c>
      <c r="C25" s="1"/>
      <c r="D25" s="1"/>
      <c r="E25" s="1"/>
      <c r="F25" s="1"/>
      <c r="G25" s="1"/>
      <c r="H25" s="1"/>
      <c r="I25" s="1"/>
      <c r="J25" s="1"/>
    </row>
    <row r="26" spans="1:10" x14ac:dyDescent="0.3">
      <c r="A26" s="1"/>
      <c r="B26" s="1" t="s">
        <v>37</v>
      </c>
      <c r="C26" s="1"/>
      <c r="D26" s="1"/>
      <c r="E26" s="1"/>
      <c r="F26" s="1"/>
      <c r="G26" s="1"/>
      <c r="H26" s="1"/>
      <c r="I26" s="1"/>
      <c r="J26" s="1"/>
    </row>
    <row r="27" spans="1:10" x14ac:dyDescent="0.3">
      <c r="A27" s="1"/>
      <c r="B27" s="1" t="s">
        <v>38</v>
      </c>
      <c r="C27" s="1"/>
      <c r="D27" s="1"/>
      <c r="E27" s="1"/>
      <c r="F27" s="1"/>
      <c r="G27" s="1"/>
      <c r="H27" s="1"/>
      <c r="I27" s="1"/>
      <c r="J27" s="1"/>
    </row>
    <row r="28" spans="1:10" x14ac:dyDescent="0.3">
      <c r="A28" s="9"/>
      <c r="B28" s="9"/>
      <c r="C28" s="1"/>
      <c r="D28" s="1"/>
      <c r="E28" s="1"/>
      <c r="F28" s="1"/>
      <c r="G28" s="1"/>
      <c r="H28" s="1"/>
      <c r="I28" s="1"/>
      <c r="J28" s="1"/>
    </row>
    <row r="29" spans="1:10" x14ac:dyDescent="0.3">
      <c r="A29" s="1"/>
      <c r="B29" s="1" t="s">
        <v>39</v>
      </c>
      <c r="C29" s="1"/>
      <c r="D29" s="1"/>
      <c r="E29" s="1"/>
      <c r="F29" s="1"/>
      <c r="G29" s="1"/>
      <c r="H29" s="1"/>
      <c r="I29" s="1"/>
      <c r="J29" s="1"/>
    </row>
    <row r="30" spans="1:10" x14ac:dyDescent="0.3">
      <c r="A30" s="9"/>
      <c r="B30" s="9"/>
      <c r="C30" s="1"/>
      <c r="D30" s="1"/>
      <c r="E30" s="1"/>
      <c r="F30" s="1"/>
      <c r="G30" s="1"/>
      <c r="H30" s="1"/>
      <c r="I30" s="1"/>
      <c r="J30" s="1"/>
    </row>
    <row r="31" spans="1:10" x14ac:dyDescent="0.3">
      <c r="A31" s="1"/>
      <c r="B31" s="7" t="s">
        <v>40</v>
      </c>
      <c r="C31" s="1"/>
      <c r="D31" s="1"/>
      <c r="E31" s="1"/>
      <c r="F31" s="1"/>
      <c r="G31" s="1"/>
      <c r="H31" s="1"/>
      <c r="I31" s="1"/>
      <c r="J31" s="1"/>
    </row>
  </sheetData>
  <mergeCells count="9">
    <mergeCell ref="B1:P1"/>
    <mergeCell ref="B2:P2"/>
    <mergeCell ref="B4:K4"/>
    <mergeCell ref="A3:B3"/>
    <mergeCell ref="A5:B5"/>
    <mergeCell ref="A15:B15"/>
    <mergeCell ref="A20:B20"/>
    <mergeCell ref="A28:B28"/>
    <mergeCell ref="A30:B30"/>
  </mergeCells>
  <hyperlinks>
    <hyperlink ref="B7" r:id="rId1" display="mailto:john.storm@gotrocks.net" xr:uid="{4C8E1147-305C-45DC-813B-744354AED6D6}"/>
    <hyperlink ref="B8" r:id="rId2" display="mailto:john.johnson@wahoo.com" xr:uid="{9DCB14FB-B827-44F8-81C6-079C8013784B}"/>
    <hyperlink ref="B9" r:id="rId3" display="mailto:debby.powers@jeemail.com" xr:uid="{2C8BF23A-9C96-4734-B542-9BB34C73466C}"/>
    <hyperlink ref="B10" r:id="rId4" display="mailto:joe.byethen@whitehouse.gov" xr:uid="{8AA7D0E8-07AB-44E0-81C2-7E2DAA3EF75C}"/>
    <hyperlink ref="B11" r:id="rId5" display="mailto:stephanie.diaz@msm.org" xr:uid="{004CCA58-CCFE-44DB-BC4E-D33E6A9B584E}"/>
    <hyperlink ref="B12" r:id="rId6" display="mailto:donald.gump@wahoo.com" xr:uid="{6CDD1112-9C82-46F6-B15A-2C3BBDE02727}"/>
    <hyperlink ref="B13" r:id="rId7" display="mailto:sarah.cohen@coldmail.com" xr:uid="{7340FC60-6BC6-4F5D-962F-D4DCD6FE4A90}"/>
    <hyperlink ref="B14" r:id="rId8" display="mailto:vladimir.lupin@kremlinmail.com" xr:uid="{69BD3825-253E-4890-8430-0DEFFE2DBBF0}"/>
    <hyperlink ref="B17" r:id="rId9" display="mailto:firstname.lastname@emailprovider.com" xr:uid="{D4147531-76AF-476C-9B1C-08DFA31E55B8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62CFCC-A5CE-4E0B-9616-7F5240B9051B}">
  <dimension ref="A1:L29"/>
  <sheetViews>
    <sheetView tabSelected="1" topLeftCell="A3" workbookViewId="0">
      <selection activeCell="C19" sqref="C19"/>
    </sheetView>
  </sheetViews>
  <sheetFormatPr defaultRowHeight="14.4" x14ac:dyDescent="0.3"/>
  <cols>
    <col min="1" max="1" width="2.109375" bestFit="1" customWidth="1"/>
    <col min="2" max="2" width="93" bestFit="1" customWidth="1"/>
    <col min="3" max="3" width="11.5546875" bestFit="1" customWidth="1"/>
    <col min="4" max="4" width="9.88671875" bestFit="1" customWidth="1"/>
    <col min="5" max="5" width="9.77734375" bestFit="1" customWidth="1"/>
    <col min="6" max="6" width="4.21875" bestFit="1" customWidth="1"/>
    <col min="7" max="7" width="10.33203125" bestFit="1" customWidth="1"/>
    <col min="8" max="8" width="21.109375" bestFit="1" customWidth="1"/>
    <col min="9" max="9" width="7.88671875" bestFit="1" customWidth="1"/>
    <col min="10" max="10" width="13.5546875" bestFit="1" customWidth="1"/>
  </cols>
  <sheetData>
    <row r="1" spans="1:12" x14ac:dyDescent="0.3">
      <c r="A1" s="1" t="s">
        <v>56</v>
      </c>
      <c r="B1" s="1" t="s">
        <v>28</v>
      </c>
      <c r="C1" s="1"/>
      <c r="D1" s="1"/>
      <c r="E1" s="1"/>
      <c r="F1" s="1"/>
      <c r="G1" s="1"/>
      <c r="H1" s="1"/>
      <c r="I1" s="1"/>
      <c r="J1" s="1"/>
    </row>
    <row r="2" spans="1:12" x14ac:dyDescent="0.3">
      <c r="A2" s="1"/>
      <c r="B2" s="11" t="s">
        <v>29</v>
      </c>
      <c r="C2" s="11"/>
      <c r="D2" s="11"/>
      <c r="E2" s="11"/>
      <c r="F2" s="11"/>
      <c r="G2" s="11"/>
      <c r="H2" s="11"/>
      <c r="I2" s="11"/>
      <c r="J2" s="11"/>
      <c r="K2" s="11"/>
      <c r="L2" s="11"/>
    </row>
    <row r="3" spans="1:12" x14ac:dyDescent="0.3">
      <c r="A3" s="1"/>
      <c r="B3" s="9" t="s">
        <v>30</v>
      </c>
      <c r="C3" s="9"/>
      <c r="D3" s="9"/>
      <c r="E3" s="9"/>
      <c r="F3" s="9"/>
      <c r="G3" s="9"/>
      <c r="H3" s="9"/>
      <c r="I3" s="9"/>
      <c r="J3" s="9"/>
      <c r="K3" s="9"/>
      <c r="L3" s="9"/>
    </row>
    <row r="4" spans="1:12" x14ac:dyDescent="0.3">
      <c r="A4" s="1"/>
      <c r="B4" s="9" t="s">
        <v>31</v>
      </c>
      <c r="C4" s="9"/>
      <c r="D4" s="9"/>
      <c r="E4" s="9"/>
      <c r="F4" s="9"/>
      <c r="G4" s="9"/>
      <c r="H4" s="9"/>
      <c r="I4" s="9"/>
      <c r="J4" s="9"/>
      <c r="K4" s="9"/>
      <c r="L4" s="9"/>
    </row>
    <row r="6" spans="1:12" x14ac:dyDescent="0.3">
      <c r="A6" s="1" t="s">
        <v>57</v>
      </c>
      <c r="B6" s="1" t="s">
        <v>32</v>
      </c>
      <c r="C6" s="1"/>
      <c r="D6" s="1"/>
      <c r="E6" s="1"/>
      <c r="F6" s="1"/>
      <c r="G6" s="1"/>
      <c r="H6" s="1"/>
      <c r="I6" s="1"/>
    </row>
    <row r="7" spans="1:12" x14ac:dyDescent="0.3">
      <c r="A7" s="1" t="s">
        <v>58</v>
      </c>
      <c r="B7" s="1" t="s">
        <v>33</v>
      </c>
      <c r="C7" s="1"/>
      <c r="D7" s="1"/>
      <c r="E7" s="1"/>
      <c r="F7" s="1"/>
      <c r="G7" s="1"/>
      <c r="H7" s="1"/>
      <c r="I7" s="1"/>
      <c r="J7" s="1"/>
    </row>
    <row r="8" spans="1:12" x14ac:dyDescent="0.3">
      <c r="A8" s="1"/>
      <c r="B8" s="1"/>
      <c r="C8" s="1"/>
      <c r="D8" s="1"/>
      <c r="E8" s="1"/>
      <c r="F8" s="1"/>
      <c r="G8" s="1"/>
      <c r="H8" s="1"/>
      <c r="I8" s="1"/>
      <c r="J8" s="1"/>
    </row>
    <row r="10" spans="1:12" x14ac:dyDescent="0.3">
      <c r="A10" s="1"/>
      <c r="B10" s="1"/>
      <c r="C10" s="1"/>
      <c r="D10" s="1"/>
      <c r="E10" s="1"/>
      <c r="F10" s="1"/>
      <c r="G10" s="1"/>
      <c r="H10" s="1"/>
      <c r="I10" s="1"/>
      <c r="J10" s="1"/>
    </row>
    <row r="11" spans="1:12" x14ac:dyDescent="0.3">
      <c r="A11" s="1"/>
      <c r="B11" s="1"/>
      <c r="C11" s="1"/>
      <c r="D11" s="1"/>
      <c r="E11" s="1"/>
      <c r="F11" s="1"/>
      <c r="G11" s="1"/>
      <c r="H11" s="1"/>
      <c r="I11" s="1"/>
      <c r="J11" s="1"/>
    </row>
    <row r="12" spans="1:12" x14ac:dyDescent="0.3">
      <c r="A12" s="1"/>
      <c r="B12" s="1"/>
      <c r="C12" s="1"/>
      <c r="D12" s="1"/>
      <c r="E12" s="1"/>
      <c r="F12" s="1"/>
      <c r="G12" s="1"/>
      <c r="H12" s="1"/>
      <c r="I12" s="1"/>
      <c r="J12" s="1"/>
    </row>
    <row r="13" spans="1:12" x14ac:dyDescent="0.3">
      <c r="A13" s="1"/>
      <c r="B13" s="1"/>
      <c r="C13" s="1"/>
      <c r="D13" s="1"/>
      <c r="E13" s="1"/>
      <c r="F13" s="1"/>
      <c r="G13" s="1"/>
      <c r="H13" s="1"/>
      <c r="I13" s="1"/>
      <c r="J13" s="1"/>
    </row>
    <row r="18" spans="2:12" x14ac:dyDescent="0.3">
      <c r="J18" s="1"/>
    </row>
    <row r="21" spans="2:12" x14ac:dyDescent="0.3">
      <c r="B21" s="2" t="s">
        <v>3</v>
      </c>
      <c r="C21" s="2" t="s">
        <v>4</v>
      </c>
      <c r="D21" s="2" t="s">
        <v>5</v>
      </c>
      <c r="E21" s="2" t="s">
        <v>6</v>
      </c>
      <c r="F21" s="2" t="s">
        <v>7</v>
      </c>
      <c r="G21" s="2" t="s">
        <v>8</v>
      </c>
    </row>
    <row r="22" spans="2:12" x14ac:dyDescent="0.3">
      <c r="B22" s="3" t="s">
        <v>12</v>
      </c>
      <c r="C22" s="4">
        <v>9345</v>
      </c>
      <c r="D22" s="5" t="str">
        <f>PROPER(LEFT(B22,FIND(".",B22)-1))</f>
        <v>John</v>
      </c>
      <c r="E22" s="12" t="str">
        <f>MID(B22,FIND(".",B22)+1,FIND("@",B22)-FIND(".",B22)-1)</f>
        <v>storm</v>
      </c>
      <c r="F22" s="5" t="str">
        <f>IFERROR(VLOOKUP(Solutions!B22,'Employee Details - Old System'!A2:C10,3,0),"London")</f>
        <v>London</v>
      </c>
      <c r="G22" s="13">
        <f>IFERROR(VLOOKUP(B22,'Employee Details - Old System'!$A$2:$C$10,2,0),DATE(2020,1,5))</f>
        <v>43835</v>
      </c>
    </row>
    <row r="23" spans="2:12" x14ac:dyDescent="0.3">
      <c r="B23" s="3" t="s">
        <v>14</v>
      </c>
      <c r="C23" s="4">
        <v>6875</v>
      </c>
      <c r="D23" s="5" t="str">
        <f t="shared" ref="D23:D29" si="0">PROPER(LEFT(B23,FIND(".",B23)-1))</f>
        <v>John</v>
      </c>
      <c r="E23" s="12" t="str">
        <f t="shared" ref="E23:E29" si="1">MID(B23,FIND(".",B23)+1,FIND("@",B23)-FIND(".",B23)-1)</f>
        <v>johnson</v>
      </c>
      <c r="F23" s="5" t="str">
        <f>IFERROR(VLOOKUP(Solutions!B23,'Employee Details - Old System'!A3:C11,3,0),"London")</f>
        <v>London</v>
      </c>
      <c r="G23" s="13" t="str">
        <f>IFERROR(VLOOKUP(B23,'Employee Details - Old System'!$A$2:$C$10,2,0),DATE(2020,1,5))</f>
        <v>1/19/2019</v>
      </c>
      <c r="L23" s="14"/>
    </row>
    <row r="24" spans="2:12" x14ac:dyDescent="0.3">
      <c r="B24" s="3" t="s">
        <v>16</v>
      </c>
      <c r="C24" s="4">
        <v>6431</v>
      </c>
      <c r="D24" s="5" t="str">
        <f t="shared" si="0"/>
        <v>Debby</v>
      </c>
      <c r="E24" s="12" t="str">
        <f t="shared" si="1"/>
        <v>powers</v>
      </c>
      <c r="F24" s="5" t="str">
        <f>IFERROR(VLOOKUP(Solutions!B24,'Employee Details - Old System'!A4:C12,3,0),"London")</f>
        <v>London</v>
      </c>
      <c r="G24" s="13" t="str">
        <f>IFERROR(VLOOKUP(B24,'Employee Details - Old System'!$A$2:$C$10,2,0),DATE(2020,1,5))</f>
        <v>9/21/2018</v>
      </c>
      <c r="L24" s="14"/>
    </row>
    <row r="25" spans="2:12" x14ac:dyDescent="0.3">
      <c r="B25" s="3" t="s">
        <v>18</v>
      </c>
      <c r="C25" s="4">
        <v>6076</v>
      </c>
      <c r="D25" s="5" t="str">
        <f t="shared" si="0"/>
        <v>Joe</v>
      </c>
      <c r="E25" s="12" t="str">
        <f t="shared" si="1"/>
        <v>byethen</v>
      </c>
      <c r="F25" s="5" t="str">
        <f>IFERROR(VLOOKUP(Solutions!B25,'Employee Details - Old System'!A5:C13,3,0),"London")</f>
        <v>Bristol</v>
      </c>
      <c r="G25" s="13">
        <f>IFERROR(VLOOKUP(B25,'Employee Details - Old System'!$A$2:$C$10,2,0),DATE(2020,1,5))</f>
        <v>43143</v>
      </c>
      <c r="L25" s="14"/>
    </row>
    <row r="26" spans="2:12" x14ac:dyDescent="0.3">
      <c r="B26" s="3" t="s">
        <v>20</v>
      </c>
      <c r="C26" s="4">
        <v>8198</v>
      </c>
      <c r="D26" s="5" t="str">
        <f t="shared" si="0"/>
        <v>Stephanie</v>
      </c>
      <c r="E26" s="12" t="str">
        <f t="shared" si="1"/>
        <v>diaz</v>
      </c>
      <c r="F26" s="5" t="str">
        <f>IFERROR(VLOOKUP(Solutions!B26,'Employee Details - Old System'!A6:C14,3,0),"London")</f>
        <v>London</v>
      </c>
      <c r="G26" s="13">
        <f>IFERROR(VLOOKUP(B26,'Employee Details - Old System'!$A$2:$C$10,2,0),DATE(2020,1,5))</f>
        <v>43262</v>
      </c>
      <c r="L26" s="14"/>
    </row>
    <row r="27" spans="2:12" x14ac:dyDescent="0.3">
      <c r="B27" s="3" t="s">
        <v>22</v>
      </c>
      <c r="C27" s="4">
        <v>7220</v>
      </c>
      <c r="D27" s="5" t="str">
        <f t="shared" si="0"/>
        <v>Donald</v>
      </c>
      <c r="E27" s="12" t="str">
        <f t="shared" si="1"/>
        <v>gump</v>
      </c>
      <c r="F27" s="5" t="str">
        <f>IFERROR(VLOOKUP(Solutions!B27,'Employee Details - Old System'!A7:C15,3,0),"London")</f>
        <v>Liverpool</v>
      </c>
      <c r="G27" s="13" t="str">
        <f>IFERROR(VLOOKUP(B27,'Employee Details - Old System'!$A$2:$C$10,2,0),DATE(2020,1,5))</f>
        <v>11/29/2017</v>
      </c>
      <c r="L27" s="14"/>
    </row>
    <row r="28" spans="2:12" x14ac:dyDescent="0.3">
      <c r="B28" s="3" t="s">
        <v>24</v>
      </c>
      <c r="C28" s="4">
        <v>8638</v>
      </c>
      <c r="D28" s="5" t="str">
        <f t="shared" si="0"/>
        <v>Sarah</v>
      </c>
      <c r="E28" s="12" t="str">
        <f t="shared" si="1"/>
        <v>cohen</v>
      </c>
      <c r="F28" s="5" t="str">
        <f>IFERROR(VLOOKUP(Solutions!B28,'Employee Details - Old System'!A8:C16,3,0),"London")</f>
        <v>London</v>
      </c>
      <c r="G28" s="13" t="str">
        <f>IFERROR(VLOOKUP(B28,'Employee Details - Old System'!$A$2:$C$10,2,0),DATE(2020,1,5))</f>
        <v>11/16/2018</v>
      </c>
      <c r="L28" s="14"/>
    </row>
    <row r="29" spans="2:12" x14ac:dyDescent="0.3">
      <c r="B29" s="3" t="s">
        <v>26</v>
      </c>
      <c r="C29" s="4">
        <v>8187</v>
      </c>
      <c r="D29" s="5" t="str">
        <f t="shared" si="0"/>
        <v>Vladimir</v>
      </c>
      <c r="E29" s="12" t="str">
        <f t="shared" si="1"/>
        <v>lupin</v>
      </c>
      <c r="F29" s="5" t="str">
        <f>IFERROR(VLOOKUP(Solutions!B29,'Employee Details - Old System'!A9:C17,3,0),"London")</f>
        <v>Cambridge</v>
      </c>
      <c r="G29" s="13">
        <f>IFERROR(VLOOKUP(B29,'Employee Details - Old System'!$A$2:$C$10,2,0),DATE(2020,1,5))</f>
        <v>43202</v>
      </c>
      <c r="L29" s="14"/>
    </row>
  </sheetData>
  <mergeCells count="3">
    <mergeCell ref="B2:L2"/>
    <mergeCell ref="B3:L3"/>
    <mergeCell ref="B4:L4"/>
  </mergeCells>
  <hyperlinks>
    <hyperlink ref="B2" r:id="rId1" display="mailto:firstname.lastname@emailprovider.com" xr:uid="{22945C61-017C-427D-952F-65588638531F}"/>
    <hyperlink ref="B22" r:id="rId2" display="mailto:john.storm@gotrocks.net" xr:uid="{670CF81C-DBAE-4FC0-9461-7AD79946D54F}"/>
    <hyperlink ref="B23" r:id="rId3" display="mailto:john.johnson@wahoo.com" xr:uid="{66D3BA3E-8FFA-4761-B158-85F80A55AD1E}"/>
    <hyperlink ref="B24" r:id="rId4" display="mailto:debby.powers@jeemail.com" xr:uid="{A421FDF1-AE24-4576-9EA9-BB69DD016747}"/>
    <hyperlink ref="B25" r:id="rId5" display="mailto:joe.byethen@whitehouse.gov" xr:uid="{63CBCECB-D36C-43BA-869F-AF865EDF988A}"/>
    <hyperlink ref="B26" r:id="rId6" display="mailto:stephanie.diaz@msm.org" xr:uid="{FE5A0488-7ADD-4EFE-AD9F-ED5BE1634806}"/>
    <hyperlink ref="B27" r:id="rId7" display="mailto:donald.gump@wahoo.com" xr:uid="{1CD4BD1E-79B6-48A2-AB29-2255807CEC11}"/>
    <hyperlink ref="B28" r:id="rId8" display="mailto:sarah.cohen@coldmail.com" xr:uid="{8009510A-5907-4FE0-8F42-D7D32205FF14}"/>
    <hyperlink ref="B29" r:id="rId9" display="mailto:vladimir.lupin@kremlinmail.com" xr:uid="{BC002793-B6D5-4692-8536-9E724115EE7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94683-C7DD-4D67-A45A-F7436677CEEE}">
  <dimension ref="A1:C10"/>
  <sheetViews>
    <sheetView workbookViewId="0">
      <selection activeCell="B2" sqref="B2:B10"/>
    </sheetView>
  </sheetViews>
  <sheetFormatPr defaultRowHeight="14.4" x14ac:dyDescent="0.3"/>
  <cols>
    <col min="1" max="1" width="27.6640625" bestFit="1" customWidth="1"/>
    <col min="2" max="2" width="10.5546875" bestFit="1" customWidth="1"/>
    <col min="3" max="3" width="10.6640625" bestFit="1" customWidth="1"/>
  </cols>
  <sheetData>
    <row r="1" spans="1:3" x14ac:dyDescent="0.3">
      <c r="A1" s="2" t="s">
        <v>3</v>
      </c>
      <c r="B1" s="2" t="s">
        <v>41</v>
      </c>
      <c r="C1" s="2" t="s">
        <v>7</v>
      </c>
    </row>
    <row r="2" spans="1:3" x14ac:dyDescent="0.3">
      <c r="A2" s="3" t="s">
        <v>14</v>
      </c>
      <c r="B2" s="8" t="s">
        <v>42</v>
      </c>
      <c r="C2" s="4" t="s">
        <v>43</v>
      </c>
    </row>
    <row r="3" spans="1:3" x14ac:dyDescent="0.3">
      <c r="A3" s="3" t="s">
        <v>16</v>
      </c>
      <c r="B3" s="8" t="s">
        <v>44</v>
      </c>
      <c r="C3" s="4" t="s">
        <v>45</v>
      </c>
    </row>
    <row r="4" spans="1:3" x14ac:dyDescent="0.3">
      <c r="A4" s="3" t="s">
        <v>24</v>
      </c>
      <c r="B4" s="8" t="s">
        <v>46</v>
      </c>
      <c r="C4" s="4" t="s">
        <v>47</v>
      </c>
    </row>
    <row r="5" spans="1:3" x14ac:dyDescent="0.3">
      <c r="A5" s="3" t="s">
        <v>48</v>
      </c>
      <c r="B5" s="8">
        <v>42897</v>
      </c>
      <c r="C5" s="4" t="s">
        <v>49</v>
      </c>
    </row>
    <row r="6" spans="1:3" x14ac:dyDescent="0.3">
      <c r="A6" s="3" t="s">
        <v>20</v>
      </c>
      <c r="B6" s="8">
        <v>43262</v>
      </c>
      <c r="C6" s="4" t="s">
        <v>50</v>
      </c>
    </row>
    <row r="7" spans="1:3" x14ac:dyDescent="0.3">
      <c r="A7" s="3" t="s">
        <v>22</v>
      </c>
      <c r="B7" s="8" t="s">
        <v>51</v>
      </c>
      <c r="C7" s="4" t="s">
        <v>49</v>
      </c>
    </row>
    <row r="8" spans="1:3" x14ac:dyDescent="0.3">
      <c r="A8" s="3" t="s">
        <v>18</v>
      </c>
      <c r="B8" s="8">
        <v>43143</v>
      </c>
      <c r="C8" s="4" t="s">
        <v>52</v>
      </c>
    </row>
    <row r="9" spans="1:3" x14ac:dyDescent="0.3">
      <c r="A9" s="3" t="s">
        <v>53</v>
      </c>
      <c r="B9" s="8">
        <v>43413</v>
      </c>
      <c r="C9" s="4" t="s">
        <v>54</v>
      </c>
    </row>
    <row r="10" spans="1:3" x14ac:dyDescent="0.3">
      <c r="A10" s="3" t="s">
        <v>26</v>
      </c>
      <c r="B10" s="8">
        <v>43202</v>
      </c>
      <c r="C10" s="4" t="s">
        <v>55</v>
      </c>
    </row>
  </sheetData>
  <hyperlinks>
    <hyperlink ref="A2" r:id="rId1" display="mailto:john.johnson@wahoo.com" xr:uid="{CBF9D3F5-11D3-4264-B012-EE2028A68940}"/>
    <hyperlink ref="A3" r:id="rId2" display="mailto:debby.powers@jeemail.com" xr:uid="{6EE33999-3B1A-49D5-AA05-0A29AF81DD60}"/>
    <hyperlink ref="A4" r:id="rId3" display="mailto:sarah.cohen@coldmail.com" xr:uid="{CD8D660A-7C43-4008-B6DB-D28BD5CEE7F5}"/>
    <hyperlink ref="A5" r:id="rId4" display="mailto:liza.olson@owl.com" xr:uid="{65443450-4AC8-47BD-B906-61C8291BA7FD}"/>
    <hyperlink ref="A6" r:id="rId5" display="mailto:stephanie.diaz@msm.org" xr:uid="{E9C0E041-98D0-4A2A-8860-FDD62437192A}"/>
    <hyperlink ref="A7" r:id="rId6" display="mailto:donald.gump@wahoo.com" xr:uid="{D4A80F5B-4629-406D-98B9-2C8B23B86E9D}"/>
    <hyperlink ref="A8" r:id="rId7" display="mailto:joe.byethen@whitehouse.gov" xr:uid="{CCCD3AD1-BAAE-411D-8BBE-DDACB7F74989}"/>
    <hyperlink ref="A9" r:id="rId8" display="mailto:barrack.ohara@jeemail.com" xr:uid="{0B7E6393-0905-42D9-A81D-14761A584975}"/>
    <hyperlink ref="A10" r:id="rId9" display="mailto:vladimir.lupin@kremlinmail.com" xr:uid="{CAFA6E2B-EA17-4C79-A66D-B3E513B05A0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Questions</vt:lpstr>
      <vt:lpstr>Solutions</vt:lpstr>
      <vt:lpstr>Employee Details - Old System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pragati sulakhe</dc:creator>
  <cp:lastModifiedBy>pragati sulakhe</cp:lastModifiedBy>
  <dcterms:created xsi:type="dcterms:W3CDTF">2025-01-20T10:12:41Z</dcterms:created>
  <dcterms:modified xsi:type="dcterms:W3CDTF">2025-01-20T12:18:00Z</dcterms:modified>
</cp:coreProperties>
</file>