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\Lookup Functions\"/>
    </mc:Choice>
  </mc:AlternateContent>
  <xr:revisionPtr revIDLastSave="0" documentId="8_{794CB77E-C018-483E-B214-4B36BFBCDECD}" xr6:coauthVersionLast="47" xr6:coauthVersionMax="47" xr10:uidLastSave="{00000000-0000-0000-0000-000000000000}"/>
  <bookViews>
    <workbookView xWindow="-108" yWindow="-108" windowWidth="23256" windowHeight="12456" firstSheet="1" activeTab="4" xr2:uid="{9BD2970C-3B07-401C-93A0-0BFA3E02AA3C}"/>
  </bookViews>
  <sheets>
    <sheet name="vlookup with iferror" sheetId="1" r:id="rId1"/>
    <sheet name="vlookup and DataValidation" sheetId="2" r:id="rId2"/>
    <sheet name="vlookup with Naming Range" sheetId="3" r:id="rId3"/>
    <sheet name="vlookup as formula element" sheetId="4" r:id="rId4"/>
    <sheet name="Sheet5" sheetId="5" r:id="rId5"/>
  </sheets>
  <definedNames>
    <definedName name="DATASET">Sheet5!$A$3:$D$10</definedName>
    <definedName name="MYDATA">'vlookup with Naming Range'!$A$3:$D$10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5" l="1"/>
  <c r="I5" i="5"/>
  <c r="J5" i="5" s="1"/>
  <c r="H5" i="5"/>
  <c r="I4" i="5"/>
  <c r="H4" i="5"/>
  <c r="H4" i="4"/>
  <c r="G4" i="3"/>
  <c r="G4" i="2"/>
  <c r="G5" i="1"/>
  <c r="G4" i="1"/>
</calcChain>
</file>

<file path=xl/sharedStrings.xml><?xml version="1.0" encoding="utf-8"?>
<sst xmlns="http://schemas.openxmlformats.org/spreadsheetml/2006/main" count="126" uniqueCount="26">
  <si>
    <t>Product</t>
  </si>
  <si>
    <t>Part Number</t>
  </si>
  <si>
    <t>Unit</t>
  </si>
  <si>
    <t>Price</t>
  </si>
  <si>
    <t>Samsung</t>
  </si>
  <si>
    <t>1000-165-B100</t>
  </si>
  <si>
    <t>Nokia</t>
  </si>
  <si>
    <t>1001-540-C101</t>
  </si>
  <si>
    <t>Moto</t>
  </si>
  <si>
    <t>1002-394-M102</t>
  </si>
  <si>
    <t>oppo</t>
  </si>
  <si>
    <t>1003-307-Q103</t>
  </si>
  <si>
    <t>1004-848-S104</t>
  </si>
  <si>
    <t>1005-155-S105</t>
  </si>
  <si>
    <t>1006-552-T106</t>
  </si>
  <si>
    <t>1007-634-O107</t>
  </si>
  <si>
    <t>VLOOKUP #N/A and IFERROR or IF</t>
  </si>
  <si>
    <t>VLOOKUP and Data Validation</t>
  </si>
  <si>
    <t>VLOOKUP with Named Range</t>
  </si>
  <si>
    <t>Units</t>
  </si>
  <si>
    <t>Total</t>
  </si>
  <si>
    <t>VLOOKUP as Formula Element</t>
  </si>
  <si>
    <t>Boomerang</t>
  </si>
  <si>
    <t>moto</t>
  </si>
  <si>
    <t>apple</t>
  </si>
  <si>
    <t>LAVA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</si>
</sst>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3" fillId="2" borderId="2" xfId="0" applyFont="1" applyFill="1" applyBorder="1"/>
    <xf numFmtId="0" fontId="1" fillId="3" borderId="1" xfId="0" applyFont="1" applyFill="1" applyBorder="1"/>
    <xf numFmtId="0" fontId="3" fillId="4" borderId="2" xfId="0" applyFont="1" applyFill="1" applyBorder="1"/>
    <xf numFmtId="0" fontId="0" fillId="5" borderId="1" xfId="0" applyFill="1" applyBorder="1"/>
    <xf numFmtId="0" fontId="0" fillId="6" borderId="1" xfId="0" applyFill="1" applyBorder="1"/>
    <xf numFmtId="168" fontId="0" fillId="6" borderId="1" xfId="0" applyNumberFormat="1" applyFill="1" applyBorder="1"/>
    <xf numFmtId="0" fontId="1" fillId="4" borderId="2" xfId="0" applyFont="1" applyFill="1" applyBorder="1"/>
    <xf numFmtId="0" fontId="2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156AF-08CA-4FC5-B526-440CCCCA69DD}">
  <dimension ref="A2:I10"/>
  <sheetViews>
    <sheetView workbookViewId="0">
      <selection activeCell="A2" sqref="A2:D10"/>
    </sheetView>
  </sheetViews>
  <sheetFormatPr defaultRowHeight="14.4" x14ac:dyDescent="0.3"/>
  <cols>
    <col min="1" max="1" width="8.109375" bestFit="1" customWidth="1"/>
    <col min="2" max="2" width="14.109375" bestFit="1" customWidth="1"/>
    <col min="3" max="3" width="4.5546875" bestFit="1" customWidth="1"/>
    <col min="4" max="4" width="7.109375" bestFit="1" customWidth="1"/>
    <col min="6" max="6" width="30.109375" bestFit="1" customWidth="1"/>
    <col min="7" max="7" width="14" bestFit="1" customWidth="1"/>
  </cols>
  <sheetData>
    <row r="2" spans="1:9" x14ac:dyDescent="0.3">
      <c r="A2" s="8" t="s">
        <v>0</v>
      </c>
      <c r="B2" s="8" t="s">
        <v>1</v>
      </c>
      <c r="C2" s="8" t="s">
        <v>2</v>
      </c>
      <c r="D2" s="8" t="s">
        <v>3</v>
      </c>
      <c r="F2" s="14" t="s">
        <v>16</v>
      </c>
      <c r="G2" s="14"/>
      <c r="H2" s="1"/>
      <c r="I2" s="1"/>
    </row>
    <row r="3" spans="1:9" x14ac:dyDescent="0.3">
      <c r="A3" s="11" t="s">
        <v>4</v>
      </c>
      <c r="B3" s="11" t="s">
        <v>5</v>
      </c>
      <c r="C3" s="11">
        <v>25</v>
      </c>
      <c r="D3" s="12">
        <v>26.95</v>
      </c>
      <c r="F3" s="9" t="s">
        <v>0</v>
      </c>
      <c r="G3" s="9" t="s">
        <v>3</v>
      </c>
    </row>
    <row r="4" spans="1:9" x14ac:dyDescent="0.3">
      <c r="A4" s="11" t="s">
        <v>6</v>
      </c>
      <c r="B4" s="11" t="s">
        <v>7</v>
      </c>
      <c r="C4" s="11">
        <v>20</v>
      </c>
      <c r="D4" s="12">
        <v>28.95</v>
      </c>
      <c r="F4" s="10" t="s">
        <v>23</v>
      </c>
      <c r="G4" s="10">
        <f>IFERROR(VLOOKUP(F4,$A$3:$D$10,4,0),"Data Not Found")</f>
        <v>31.95</v>
      </c>
    </row>
    <row r="5" spans="1:9" x14ac:dyDescent="0.3">
      <c r="A5" s="11" t="s">
        <v>8</v>
      </c>
      <c r="B5" s="11" t="s">
        <v>9</v>
      </c>
      <c r="C5" s="11">
        <v>35</v>
      </c>
      <c r="D5" s="12">
        <v>31.95</v>
      </c>
      <c r="F5" s="10" t="s">
        <v>24</v>
      </c>
      <c r="G5" s="10" t="str">
        <f>IFERROR(VLOOKUP(F5,$A$3:$D$10,4,0),"Data Not Found")</f>
        <v>Data Not Found</v>
      </c>
    </row>
    <row r="6" spans="1:9" x14ac:dyDescent="0.3">
      <c r="A6" s="11" t="s">
        <v>10</v>
      </c>
      <c r="B6" s="11" t="s">
        <v>11</v>
      </c>
      <c r="C6" s="11">
        <v>20</v>
      </c>
      <c r="D6" s="12">
        <v>35.950000000000003</v>
      </c>
    </row>
    <row r="7" spans="1:9" x14ac:dyDescent="0.3">
      <c r="A7" s="11" t="s">
        <v>4</v>
      </c>
      <c r="B7" s="11" t="s">
        <v>12</v>
      </c>
      <c r="C7" s="11">
        <v>30</v>
      </c>
      <c r="D7" s="12">
        <v>18.95</v>
      </c>
    </row>
    <row r="8" spans="1:9" x14ac:dyDescent="0.3">
      <c r="A8" s="11" t="s">
        <v>6</v>
      </c>
      <c r="B8" s="11" t="s">
        <v>13</v>
      </c>
      <c r="C8" s="11">
        <v>40</v>
      </c>
      <c r="D8" s="12">
        <v>20.95</v>
      </c>
    </row>
    <row r="9" spans="1:9" x14ac:dyDescent="0.3">
      <c r="A9" s="11" t="s">
        <v>8</v>
      </c>
      <c r="B9" s="11" t="s">
        <v>14</v>
      </c>
      <c r="C9" s="11">
        <v>1</v>
      </c>
      <c r="D9" s="12">
        <v>4.95</v>
      </c>
    </row>
    <row r="10" spans="1:9" x14ac:dyDescent="0.3">
      <c r="A10" s="11" t="s">
        <v>10</v>
      </c>
      <c r="B10" s="11" t="s">
        <v>15</v>
      </c>
      <c r="C10" s="11">
        <v>5</v>
      </c>
      <c r="D10" s="12">
        <v>8.9499999999999993</v>
      </c>
    </row>
  </sheetData>
  <mergeCells count="1">
    <mergeCell ref="F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2B828-742B-4785-8547-D5C09B93C329}">
  <dimension ref="A2:I10"/>
  <sheetViews>
    <sheetView workbookViewId="0">
      <selection activeCell="G6" sqref="G6"/>
    </sheetView>
  </sheetViews>
  <sheetFormatPr defaultRowHeight="14.4" x14ac:dyDescent="0.3"/>
  <cols>
    <col min="1" max="1" width="8.109375" bestFit="1" customWidth="1"/>
    <col min="2" max="2" width="14.109375" bestFit="1" customWidth="1"/>
    <col min="3" max="3" width="4.5546875" bestFit="1" customWidth="1"/>
    <col min="4" max="4" width="7.109375" bestFit="1" customWidth="1"/>
    <col min="6" max="6" width="26.77734375" bestFit="1" customWidth="1"/>
    <col min="7" max="7" width="6" bestFit="1" customWidth="1"/>
  </cols>
  <sheetData>
    <row r="2" spans="1:9" x14ac:dyDescent="0.3">
      <c r="A2" s="8" t="s">
        <v>0</v>
      </c>
      <c r="B2" s="8" t="s">
        <v>1</v>
      </c>
      <c r="C2" s="8" t="s">
        <v>2</v>
      </c>
      <c r="D2" s="8" t="s">
        <v>3</v>
      </c>
      <c r="F2" s="14" t="s">
        <v>17</v>
      </c>
      <c r="G2" s="14"/>
      <c r="H2" s="2"/>
      <c r="I2" s="2"/>
    </row>
    <row r="3" spans="1:9" x14ac:dyDescent="0.3">
      <c r="A3" s="11" t="s">
        <v>4</v>
      </c>
      <c r="B3" s="11" t="s">
        <v>5</v>
      </c>
      <c r="C3" s="11">
        <v>25</v>
      </c>
      <c r="D3" s="12">
        <v>26.95</v>
      </c>
      <c r="F3" s="13" t="s">
        <v>0</v>
      </c>
      <c r="G3" s="13" t="s">
        <v>3</v>
      </c>
    </row>
    <row r="4" spans="1:9" x14ac:dyDescent="0.3">
      <c r="A4" s="11" t="s">
        <v>6</v>
      </c>
      <c r="B4" s="11" t="s">
        <v>7</v>
      </c>
      <c r="C4" s="11">
        <v>20</v>
      </c>
      <c r="D4" s="12">
        <v>28.95</v>
      </c>
      <c r="F4" s="10" t="s">
        <v>6</v>
      </c>
      <c r="G4" s="10">
        <f>VLOOKUP(F4,$A$3:$D$10,4,0)</f>
        <v>28.95</v>
      </c>
    </row>
    <row r="5" spans="1:9" x14ac:dyDescent="0.3">
      <c r="A5" s="11" t="s">
        <v>8</v>
      </c>
      <c r="B5" s="11" t="s">
        <v>9</v>
      </c>
      <c r="C5" s="11">
        <v>35</v>
      </c>
      <c r="D5" s="12">
        <v>31.95</v>
      </c>
    </row>
    <row r="6" spans="1:9" x14ac:dyDescent="0.3">
      <c r="A6" s="11" t="s">
        <v>10</v>
      </c>
      <c r="B6" s="11" t="s">
        <v>11</v>
      </c>
      <c r="C6" s="11">
        <v>20</v>
      </c>
      <c r="D6" s="12">
        <v>35.950000000000003</v>
      </c>
    </row>
    <row r="7" spans="1:9" x14ac:dyDescent="0.3">
      <c r="A7" s="11" t="s">
        <v>4</v>
      </c>
      <c r="B7" s="11" t="s">
        <v>12</v>
      </c>
      <c r="C7" s="11">
        <v>30</v>
      </c>
      <c r="D7" s="12">
        <v>18.95</v>
      </c>
    </row>
    <row r="8" spans="1:9" x14ac:dyDescent="0.3">
      <c r="A8" s="11" t="s">
        <v>6</v>
      </c>
      <c r="B8" s="11" t="s">
        <v>13</v>
      </c>
      <c r="C8" s="11">
        <v>40</v>
      </c>
      <c r="D8" s="12">
        <v>20.95</v>
      </c>
    </row>
    <row r="9" spans="1:9" x14ac:dyDescent="0.3">
      <c r="A9" s="11" t="s">
        <v>8</v>
      </c>
      <c r="B9" s="11" t="s">
        <v>14</v>
      </c>
      <c r="C9" s="11">
        <v>1</v>
      </c>
      <c r="D9" s="12">
        <v>4.95</v>
      </c>
    </row>
    <row r="10" spans="1:9" x14ac:dyDescent="0.3">
      <c r="A10" s="11" t="s">
        <v>10</v>
      </c>
      <c r="B10" s="11" t="s">
        <v>15</v>
      </c>
      <c r="C10" s="11">
        <v>5</v>
      </c>
      <c r="D10" s="12">
        <v>8.9499999999999993</v>
      </c>
    </row>
  </sheetData>
  <mergeCells count="1">
    <mergeCell ref="F2:G2"/>
  </mergeCells>
  <dataValidations count="1">
    <dataValidation type="list" allowBlank="1" showInputMessage="1" showErrorMessage="1" sqref="F4" xr:uid="{F8B1C113-9390-4ADF-BFFF-D2B6CFAFCC0E}">
      <formula1>$A$3:$A$10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89B6-1039-4D04-BB92-1F1897E38FAB}">
  <dimension ref="A2:I10"/>
  <sheetViews>
    <sheetView workbookViewId="0">
      <selection activeCell="F3" sqref="F3:I4"/>
    </sheetView>
  </sheetViews>
  <sheetFormatPr defaultRowHeight="14.4" x14ac:dyDescent="0.3"/>
  <sheetData>
    <row r="2" spans="1:9" x14ac:dyDescent="0.3">
      <c r="A2" s="8" t="s">
        <v>0</v>
      </c>
      <c r="B2" s="8" t="s">
        <v>1</v>
      </c>
      <c r="C2" s="8" t="s">
        <v>2</v>
      </c>
      <c r="D2" s="8" t="s">
        <v>3</v>
      </c>
      <c r="F2" s="4" t="s">
        <v>18</v>
      </c>
      <c r="G2" s="4"/>
      <c r="H2" s="3"/>
      <c r="I2" s="3"/>
    </row>
    <row r="3" spans="1:9" x14ac:dyDescent="0.3">
      <c r="A3" s="11" t="s">
        <v>4</v>
      </c>
      <c r="B3" s="11" t="s">
        <v>5</v>
      </c>
      <c r="C3" s="11">
        <v>25</v>
      </c>
      <c r="D3" s="12">
        <v>26.95</v>
      </c>
      <c r="F3" s="9" t="s">
        <v>0</v>
      </c>
      <c r="G3" s="9" t="s">
        <v>3</v>
      </c>
      <c r="H3" s="9" t="s">
        <v>19</v>
      </c>
      <c r="I3" s="9" t="s">
        <v>20</v>
      </c>
    </row>
    <row r="4" spans="1:9" x14ac:dyDescent="0.3">
      <c r="A4" s="11" t="s">
        <v>6</v>
      </c>
      <c r="B4" s="11" t="s">
        <v>7</v>
      </c>
      <c r="C4" s="11">
        <v>20</v>
      </c>
      <c r="D4" s="12">
        <v>28.95</v>
      </c>
      <c r="F4" s="10" t="s">
        <v>8</v>
      </c>
      <c r="G4" s="10">
        <f>VLOOKUP(F4,MYDATA,4,0)</f>
        <v>31.95</v>
      </c>
      <c r="H4" s="10"/>
      <c r="I4" s="10"/>
    </row>
    <row r="5" spans="1:9" x14ac:dyDescent="0.3">
      <c r="A5" s="11" t="s">
        <v>8</v>
      </c>
      <c r="B5" s="11" t="s">
        <v>9</v>
      </c>
      <c r="C5" s="11">
        <v>35</v>
      </c>
      <c r="D5" s="12">
        <v>31.95</v>
      </c>
    </row>
    <row r="6" spans="1:9" x14ac:dyDescent="0.3">
      <c r="A6" s="11" t="s">
        <v>10</v>
      </c>
      <c r="B6" s="11" t="s">
        <v>11</v>
      </c>
      <c r="C6" s="11">
        <v>20</v>
      </c>
      <c r="D6" s="12">
        <v>35.950000000000003</v>
      </c>
    </row>
    <row r="7" spans="1:9" x14ac:dyDescent="0.3">
      <c r="A7" s="11" t="s">
        <v>4</v>
      </c>
      <c r="B7" s="11" t="s">
        <v>12</v>
      </c>
      <c r="C7" s="11">
        <v>30</v>
      </c>
      <c r="D7" s="12">
        <v>18.95</v>
      </c>
    </row>
    <row r="8" spans="1:9" x14ac:dyDescent="0.3">
      <c r="A8" s="11" t="s">
        <v>6</v>
      </c>
      <c r="B8" s="11" t="s">
        <v>13</v>
      </c>
      <c r="C8" s="11">
        <v>40</v>
      </c>
      <c r="D8" s="12">
        <v>20.95</v>
      </c>
    </row>
    <row r="9" spans="1:9" x14ac:dyDescent="0.3">
      <c r="A9" s="11" t="s">
        <v>8</v>
      </c>
      <c r="B9" s="11" t="s">
        <v>14</v>
      </c>
      <c r="C9" s="11">
        <v>1</v>
      </c>
      <c r="D9" s="12">
        <v>4.95</v>
      </c>
    </row>
    <row r="10" spans="1:9" x14ac:dyDescent="0.3">
      <c r="A10" s="11" t="s">
        <v>10</v>
      </c>
      <c r="B10" s="11" t="s">
        <v>15</v>
      </c>
      <c r="C10" s="11">
        <v>5</v>
      </c>
      <c r="D10" s="12">
        <v>8.9499999999999993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C7F17-4C98-4A19-A06B-9AE7B2260491}">
  <dimension ref="A2:H10"/>
  <sheetViews>
    <sheetView workbookViewId="0">
      <selection activeCell="H16" sqref="H16"/>
    </sheetView>
  </sheetViews>
  <sheetFormatPr defaultRowHeight="14.4" x14ac:dyDescent="0.3"/>
  <sheetData>
    <row r="2" spans="1:8" x14ac:dyDescent="0.3">
      <c r="A2" s="8" t="s">
        <v>0</v>
      </c>
      <c r="B2" s="8" t="s">
        <v>1</v>
      </c>
      <c r="C2" s="8" t="s">
        <v>2</v>
      </c>
      <c r="D2" s="8" t="s">
        <v>3</v>
      </c>
      <c r="F2" s="6" t="s">
        <v>21</v>
      </c>
      <c r="G2" s="6"/>
      <c r="H2" s="5"/>
    </row>
    <row r="3" spans="1:8" x14ac:dyDescent="0.3">
      <c r="A3" s="11" t="s">
        <v>4</v>
      </c>
      <c r="B3" s="11" t="s">
        <v>5</v>
      </c>
      <c r="C3" s="11">
        <v>25</v>
      </c>
      <c r="D3" s="12">
        <v>26.95</v>
      </c>
      <c r="F3" s="7" t="s">
        <v>22</v>
      </c>
      <c r="G3" s="7" t="s">
        <v>19</v>
      </c>
      <c r="H3" s="7" t="s">
        <v>20</v>
      </c>
    </row>
    <row r="4" spans="1:8" x14ac:dyDescent="0.3">
      <c r="A4" s="11" t="s">
        <v>6</v>
      </c>
      <c r="B4" s="11" t="s">
        <v>7</v>
      </c>
      <c r="C4" s="11">
        <v>20</v>
      </c>
      <c r="D4" s="12">
        <v>28.95</v>
      </c>
      <c r="F4" s="10" t="s">
        <v>10</v>
      </c>
      <c r="G4" s="10">
        <v>3</v>
      </c>
      <c r="H4" s="10">
        <f>VLOOKUP(F4,A3:D10,4,0)*G4</f>
        <v>107.85000000000001</v>
      </c>
    </row>
    <row r="5" spans="1:8" x14ac:dyDescent="0.3">
      <c r="A5" s="11" t="s">
        <v>8</v>
      </c>
      <c r="B5" s="11" t="s">
        <v>9</v>
      </c>
      <c r="C5" s="11">
        <v>35</v>
      </c>
      <c r="D5" s="12">
        <v>31.95</v>
      </c>
    </row>
    <row r="6" spans="1:8" x14ac:dyDescent="0.3">
      <c r="A6" s="11" t="s">
        <v>10</v>
      </c>
      <c r="B6" s="11" t="s">
        <v>11</v>
      </c>
      <c r="C6" s="11">
        <v>20</v>
      </c>
      <c r="D6" s="12">
        <v>35.950000000000003</v>
      </c>
    </row>
    <row r="7" spans="1:8" x14ac:dyDescent="0.3">
      <c r="A7" s="11" t="s">
        <v>4</v>
      </c>
      <c r="B7" s="11" t="s">
        <v>12</v>
      </c>
      <c r="C7" s="11">
        <v>30</v>
      </c>
      <c r="D7" s="12">
        <v>18.95</v>
      </c>
    </row>
    <row r="8" spans="1:8" x14ac:dyDescent="0.3">
      <c r="A8" s="11" t="s">
        <v>6</v>
      </c>
      <c r="B8" s="11" t="s">
        <v>13</v>
      </c>
      <c r="C8" s="11">
        <v>40</v>
      </c>
      <c r="D8" s="12">
        <v>20.95</v>
      </c>
    </row>
    <row r="9" spans="1:8" x14ac:dyDescent="0.3">
      <c r="A9" s="11" t="s">
        <v>8</v>
      </c>
      <c r="B9" s="11" t="s">
        <v>14</v>
      </c>
      <c r="C9" s="11">
        <v>1</v>
      </c>
      <c r="D9" s="12">
        <v>4.95</v>
      </c>
    </row>
    <row r="10" spans="1:8" x14ac:dyDescent="0.3">
      <c r="A10" s="11" t="s">
        <v>10</v>
      </c>
      <c r="B10" s="11" t="s">
        <v>15</v>
      </c>
      <c r="C10" s="11">
        <v>5</v>
      </c>
      <c r="D10" s="12">
        <v>8.9499999999999993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92A6-F3CC-4164-87FF-35B45367B6A1}">
  <dimension ref="A2:J10"/>
  <sheetViews>
    <sheetView tabSelected="1" workbookViewId="0">
      <selection activeCell="L20" sqref="L20"/>
    </sheetView>
  </sheetViews>
  <sheetFormatPr defaultRowHeight="14.4" x14ac:dyDescent="0.3"/>
  <cols>
    <col min="1" max="1" width="8.109375" bestFit="1" customWidth="1"/>
    <col min="2" max="2" width="14.109375" bestFit="1" customWidth="1"/>
    <col min="3" max="3" width="4.5546875" bestFit="1" customWidth="1"/>
    <col min="4" max="4" width="7.109375" bestFit="1" customWidth="1"/>
    <col min="7" max="7" width="7.33203125" bestFit="1" customWidth="1"/>
    <col min="8" max="10" width="16.21875" bestFit="1" customWidth="1"/>
  </cols>
  <sheetData>
    <row r="2" spans="1:10" x14ac:dyDescent="0.3">
      <c r="A2" s="8" t="s">
        <v>0</v>
      </c>
      <c r="B2" s="8" t="s">
        <v>1</v>
      </c>
      <c r="C2" s="8" t="s">
        <v>2</v>
      </c>
      <c r="D2" s="8" t="s">
        <v>3</v>
      </c>
    </row>
    <row r="3" spans="1:10" x14ac:dyDescent="0.3">
      <c r="A3" s="11" t="s">
        <v>4</v>
      </c>
      <c r="B3" s="11" t="s">
        <v>5</v>
      </c>
      <c r="C3" s="11">
        <v>25</v>
      </c>
      <c r="D3" s="12">
        <v>26.95</v>
      </c>
      <c r="G3" s="13" t="s">
        <v>0</v>
      </c>
      <c r="H3" s="13" t="s">
        <v>3</v>
      </c>
      <c r="I3" s="13" t="s">
        <v>19</v>
      </c>
      <c r="J3" s="13" t="s">
        <v>20</v>
      </c>
    </row>
    <row r="4" spans="1:10" x14ac:dyDescent="0.3">
      <c r="A4" s="11" t="s">
        <v>6</v>
      </c>
      <c r="B4" s="11" t="s">
        <v>7</v>
      </c>
      <c r="C4" s="11">
        <v>20</v>
      </c>
      <c r="D4" s="12">
        <v>28.95</v>
      </c>
      <c r="G4" s="10" t="s">
        <v>8</v>
      </c>
      <c r="H4" s="10">
        <f>VLOOKUP(G4,DATASET,4,0)</f>
        <v>31.95</v>
      </c>
      <c r="I4" s="10">
        <f>VLOOKUP(G4,DATASET,3,)</f>
        <v>35</v>
      </c>
      <c r="J4" s="10">
        <f>IFERROR(VLOOKUP(G4,DATASET,4,0)*I4,"DATA NOT FOUND")</f>
        <v>1118.25</v>
      </c>
    </row>
    <row r="5" spans="1:10" x14ac:dyDescent="0.3">
      <c r="A5" s="11" t="s">
        <v>8</v>
      </c>
      <c r="B5" s="11" t="s">
        <v>9</v>
      </c>
      <c r="C5" s="11">
        <v>35</v>
      </c>
      <c r="D5" s="12">
        <v>31.95</v>
      </c>
      <c r="G5" s="10" t="s">
        <v>25</v>
      </c>
      <c r="H5" s="10" t="str">
        <f>IFERROR(VLOOKUP(G5,DATASET,4,0),"DATA NOT FOUND")</f>
        <v>DATA NOT FOUND</v>
      </c>
      <c r="I5" s="10" t="str">
        <f>IFERROR(VLOOKUP(G5,DATASET,3,),"DATA NOT FOUND")</f>
        <v>DATA NOT FOUND</v>
      </c>
      <c r="J5" s="10" t="str">
        <f>IFERROR(VLOOKUP(G5,DATASET,4,0)*I5,"DATA NOT FOUND")</f>
        <v>DATA NOT FOUND</v>
      </c>
    </row>
    <row r="6" spans="1:10" x14ac:dyDescent="0.3">
      <c r="A6" s="11" t="s">
        <v>10</v>
      </c>
      <c r="B6" s="11" t="s">
        <v>11</v>
      </c>
      <c r="C6" s="11">
        <v>20</v>
      </c>
      <c r="D6" s="12">
        <v>35.950000000000003</v>
      </c>
    </row>
    <row r="7" spans="1:10" x14ac:dyDescent="0.3">
      <c r="A7" s="11" t="s">
        <v>4</v>
      </c>
      <c r="B7" s="11" t="s">
        <v>12</v>
      </c>
      <c r="C7" s="11">
        <v>30</v>
      </c>
      <c r="D7" s="12">
        <v>18.95</v>
      </c>
    </row>
    <row r="8" spans="1:10" x14ac:dyDescent="0.3">
      <c r="A8" s="11" t="s">
        <v>6</v>
      </c>
      <c r="B8" s="11" t="s">
        <v>13</v>
      </c>
      <c r="C8" s="11">
        <v>40</v>
      </c>
      <c r="D8" s="12">
        <v>20.95</v>
      </c>
    </row>
    <row r="9" spans="1:10" x14ac:dyDescent="0.3">
      <c r="A9" s="11" t="s">
        <v>8</v>
      </c>
      <c r="B9" s="11" t="s">
        <v>14</v>
      </c>
      <c r="C9" s="11">
        <v>1</v>
      </c>
      <c r="D9" s="12">
        <v>4.95</v>
      </c>
    </row>
    <row r="10" spans="1:10" x14ac:dyDescent="0.3">
      <c r="A10" s="11" t="s">
        <v>10</v>
      </c>
      <c r="B10" s="11" t="s">
        <v>15</v>
      </c>
      <c r="C10" s="11">
        <v>5</v>
      </c>
      <c r="D10" s="12">
        <v>8.9499999999999993</v>
      </c>
    </row>
  </sheetData>
  <dataValidations count="1">
    <dataValidation type="list" allowBlank="1" showInputMessage="1" showErrorMessage="1" sqref="G4" xr:uid="{289C50A3-295C-411C-B7BB-90F3A92100E6}">
      <formula1>$A$3:$A$10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vlookup with iferror</vt:lpstr>
      <vt:lpstr>vlookup and DataValidation</vt:lpstr>
      <vt:lpstr>vlookup with Naming Range</vt:lpstr>
      <vt:lpstr>vlookup as formula element</vt:lpstr>
      <vt:lpstr>Sheet5</vt:lpstr>
      <vt:lpstr>DATASET</vt:lpstr>
      <vt:lpstr>MYDATA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sulakhe</dc:creator>
  <cp:lastModifiedBy>pragati sulakhe</cp:lastModifiedBy>
  <dcterms:created xsi:type="dcterms:W3CDTF">2024-12-31T06:16:52Z</dcterms:created>
  <dcterms:modified xsi:type="dcterms:W3CDTF">2024-12-31T06:54:26Z</dcterms:modified>
</cp:coreProperties>
</file>