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电子信息" sheetId="1" r:id="rId1"/>
    <sheet name="农业工程与信息技术" sheetId="2" r:id="rId2"/>
  </sheets>
  <calcPr calcId="144525"/>
</workbook>
</file>

<file path=xl/sharedStrings.xml><?xml version="1.0" encoding="utf-8"?>
<sst xmlns="http://schemas.openxmlformats.org/spreadsheetml/2006/main" count="184" uniqueCount="56">
  <si>
    <t>西南民族大学</t>
  </si>
  <si>
    <r>
      <rPr>
        <u/>
        <sz val="17"/>
        <color rgb="FF000000"/>
        <rFont val="黑体"/>
        <charset val="134"/>
      </rPr>
      <t xml:space="preserve">    电子信息  </t>
    </r>
    <r>
      <rPr>
        <sz val="17"/>
        <color rgb="FF000000"/>
        <rFont val="黑体"/>
        <charset val="134"/>
      </rPr>
      <t>专业2021年复试考生综合成绩排名总名单</t>
    </r>
  </si>
  <si>
    <t xml:space="preserve"> </t>
  </si>
  <si>
    <t>序号</t>
  </si>
  <si>
    <t>考生姓名</t>
  </si>
  <si>
    <t>是否一志愿考生</t>
  </si>
  <si>
    <t>总成绩       (初试成绩/初试总分×100×70%+复试成绩/复试总分×100×30%)</t>
  </si>
  <si>
    <t>初试成绩</t>
  </si>
  <si>
    <t>复试成绩</t>
  </si>
  <si>
    <t>思想政治素质、品德考核是否合格</t>
  </si>
  <si>
    <t>复试是否合格</t>
  </si>
  <si>
    <t>备注（请注明少干、士兵）</t>
  </si>
  <si>
    <t>面试</t>
  </si>
  <si>
    <t>外语测试成绩</t>
  </si>
  <si>
    <t>成绩</t>
  </si>
  <si>
    <t>王子翱</t>
  </si>
  <si>
    <t>否</t>
  </si>
  <si>
    <t>是</t>
  </si>
  <si>
    <t>黄慧鹏</t>
  </si>
  <si>
    <t>刘安琪</t>
  </si>
  <si>
    <t>张芳</t>
  </si>
  <si>
    <t>陶子粤</t>
  </si>
  <si>
    <t>曾竹</t>
  </si>
  <si>
    <t>杜志军</t>
  </si>
  <si>
    <t>杨煦东</t>
  </si>
  <si>
    <t>杨昊</t>
  </si>
  <si>
    <t>涂欣星</t>
  </si>
  <si>
    <t>刘涛</t>
  </si>
  <si>
    <t>任胤杰</t>
  </si>
  <si>
    <t>刘博文</t>
  </si>
  <si>
    <t>包超男</t>
  </si>
  <si>
    <t>郑浩天</t>
  </si>
  <si>
    <t>张洁</t>
  </si>
  <si>
    <t>熊炙</t>
  </si>
  <si>
    <t>梁启文</t>
  </si>
  <si>
    <t>温显昀</t>
  </si>
  <si>
    <t>李仲文</t>
  </si>
  <si>
    <t>张国玉</t>
  </si>
  <si>
    <t>高彩霞</t>
  </si>
  <si>
    <t>查军武</t>
  </si>
  <si>
    <t>徐智慧</t>
  </si>
  <si>
    <t>梁鑫宇</t>
  </si>
  <si>
    <t>张人娄</t>
  </si>
  <si>
    <t>邓予昌</t>
  </si>
  <si>
    <t>孔子鹏</t>
  </si>
  <si>
    <t>黄铭杰</t>
  </si>
  <si>
    <t>陈启明</t>
  </si>
  <si>
    <t>陆文祥</t>
  </si>
  <si>
    <t>梁婕</t>
  </si>
  <si>
    <t>洪振炜</t>
  </si>
  <si>
    <t>秦天鹏</t>
  </si>
  <si>
    <t>刘浩</t>
  </si>
  <si>
    <t>孙强</t>
  </si>
  <si>
    <t>熊辉</t>
  </si>
  <si>
    <r>
      <rPr>
        <u/>
        <sz val="17"/>
        <color rgb="FF000000"/>
        <rFont val="黑体"/>
        <charset val="134"/>
      </rPr>
      <t xml:space="preserve">  农业工程与信息技术  </t>
    </r>
    <r>
      <rPr>
        <sz val="17"/>
        <color rgb="FF000000"/>
        <rFont val="黑体"/>
        <charset val="134"/>
      </rPr>
      <t>专业2021年复试考生综合成绩排名总名单</t>
    </r>
  </si>
  <si>
    <t>成磊</t>
  </si>
</sst>
</file>

<file path=xl/styles.xml><?xml version="1.0" encoding="utf-8"?>
<styleSheet xmlns="http://schemas.openxmlformats.org/spreadsheetml/2006/main">
  <numFmts count="6">
    <numFmt numFmtId="176" formatCode="0;[Red]0"/>
    <numFmt numFmtId="177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7"/>
      <color rgb="FF000000"/>
      <name val="黑体"/>
      <charset val="134"/>
    </font>
    <font>
      <u/>
      <sz val="17"/>
      <color rgb="FF000000"/>
      <name val="黑体"/>
      <charset val="134"/>
    </font>
    <font>
      <b/>
      <sz val="12"/>
      <color rgb="FF000000"/>
      <name val="宋体"/>
      <charset val="134"/>
    </font>
    <font>
      <sz val="14"/>
      <color rgb="FF000000"/>
      <name val="宋体"/>
      <charset val="134"/>
      <scheme val="minor"/>
    </font>
    <font>
      <sz val="14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8" borderId="11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23" fillId="19" borderId="9" applyNumberFormat="0" applyAlignment="0" applyProtection="0">
      <alignment vertical="center"/>
    </xf>
    <xf numFmtId="0" fontId="22" fillId="32" borderId="12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176" fontId="4" fillId="0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5"/>
  <sheetViews>
    <sheetView tabSelected="1" topLeftCell="A4" workbookViewId="0">
      <selection activeCell="E26" sqref="E26"/>
    </sheetView>
  </sheetViews>
  <sheetFormatPr defaultColWidth="9" defaultRowHeight="13.5"/>
  <sheetData>
    <row r="1" ht="21.75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1.75" spans="1:1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4.25" spans="1:11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8</v>
      </c>
      <c r="H4" s="5"/>
      <c r="I4" s="5" t="s">
        <v>9</v>
      </c>
      <c r="J4" s="9" t="s">
        <v>10</v>
      </c>
      <c r="K4" s="5" t="s">
        <v>11</v>
      </c>
    </row>
    <row r="5" spans="1:11">
      <c r="A5" s="5"/>
      <c r="B5" s="5"/>
      <c r="C5" s="5"/>
      <c r="D5" s="5"/>
      <c r="E5" s="5"/>
      <c r="F5" s="5"/>
      <c r="G5" s="5"/>
      <c r="H5" s="5"/>
      <c r="I5" s="5"/>
      <c r="J5" s="10"/>
      <c r="K5" s="5"/>
    </row>
    <row r="6" spans="1:11">
      <c r="A6" s="5"/>
      <c r="B6" s="5"/>
      <c r="C6" s="5"/>
      <c r="D6" s="5"/>
      <c r="E6" s="5"/>
      <c r="F6" s="5"/>
      <c r="G6" s="5"/>
      <c r="H6" s="5"/>
      <c r="I6" s="5"/>
      <c r="J6" s="10"/>
      <c r="K6" s="5"/>
    </row>
    <row r="7" ht="18.75" spans="1:11">
      <c r="A7" s="5"/>
      <c r="B7" s="5"/>
      <c r="C7" s="5"/>
      <c r="D7" s="5"/>
      <c r="E7" s="5"/>
      <c r="F7" s="5"/>
      <c r="G7" s="5" t="s">
        <v>12</v>
      </c>
      <c r="H7" s="5" t="s">
        <v>13</v>
      </c>
      <c r="I7" s="5"/>
      <c r="J7" s="10"/>
      <c r="K7" s="5"/>
    </row>
    <row r="8" ht="18.75" spans="1:11">
      <c r="A8" s="5"/>
      <c r="B8" s="5"/>
      <c r="C8" s="5"/>
      <c r="D8" s="5"/>
      <c r="E8" s="5"/>
      <c r="F8" s="5"/>
      <c r="G8" s="5" t="s">
        <v>14</v>
      </c>
      <c r="H8" s="5"/>
      <c r="I8" s="5"/>
      <c r="J8" s="11"/>
      <c r="K8" s="5"/>
    </row>
    <row r="9" ht="18.75" spans="1:11">
      <c r="A9" s="5">
        <v>1</v>
      </c>
      <c r="B9" s="7" t="s">
        <v>15</v>
      </c>
      <c r="C9" s="5" t="s">
        <v>16</v>
      </c>
      <c r="D9" s="5">
        <f t="shared" ref="D9:D45" si="0">E9/500*100*0.7+F9/200*100*0.3</f>
        <v>76.93</v>
      </c>
      <c r="E9" s="5">
        <v>362</v>
      </c>
      <c r="F9" s="6">
        <f t="shared" ref="F9:F45" si="1">G9+H9</f>
        <v>175</v>
      </c>
      <c r="G9" s="6">
        <v>129</v>
      </c>
      <c r="H9" s="5">
        <v>46</v>
      </c>
      <c r="I9" s="5" t="s">
        <v>17</v>
      </c>
      <c r="J9" s="5" t="s">
        <v>17</v>
      </c>
      <c r="K9" s="5"/>
    </row>
    <row r="10" ht="18.75" spans="1:11">
      <c r="A10" s="5">
        <v>2</v>
      </c>
      <c r="B10" s="7" t="s">
        <v>18</v>
      </c>
      <c r="C10" s="5" t="s">
        <v>16</v>
      </c>
      <c r="D10" s="5">
        <f t="shared" si="0"/>
        <v>76.83</v>
      </c>
      <c r="E10" s="5">
        <v>372</v>
      </c>
      <c r="F10" s="5">
        <f t="shared" si="1"/>
        <v>165</v>
      </c>
      <c r="G10" s="5">
        <v>130</v>
      </c>
      <c r="H10" s="5">
        <v>35</v>
      </c>
      <c r="I10" s="5" t="s">
        <v>17</v>
      </c>
      <c r="J10" s="5" t="s">
        <v>17</v>
      </c>
      <c r="K10" s="5"/>
    </row>
    <row r="11" ht="18.75" spans="1:11">
      <c r="A11" s="5">
        <v>3</v>
      </c>
      <c r="B11" s="7" t="s">
        <v>19</v>
      </c>
      <c r="C11" s="5" t="s">
        <v>16</v>
      </c>
      <c r="D11" s="5">
        <f t="shared" si="0"/>
        <v>76.72</v>
      </c>
      <c r="E11" s="5">
        <v>383</v>
      </c>
      <c r="F11" s="6">
        <f t="shared" si="1"/>
        <v>154</v>
      </c>
      <c r="G11" s="6">
        <v>108</v>
      </c>
      <c r="H11" s="5">
        <v>46</v>
      </c>
      <c r="I11" s="5" t="s">
        <v>17</v>
      </c>
      <c r="J11" s="5" t="s">
        <v>17</v>
      </c>
      <c r="K11" s="5"/>
    </row>
    <row r="12" ht="18.75" spans="1:11">
      <c r="A12" s="5">
        <v>4</v>
      </c>
      <c r="B12" s="7" t="s">
        <v>20</v>
      </c>
      <c r="C12" s="5" t="s">
        <v>16</v>
      </c>
      <c r="D12" s="5">
        <f t="shared" si="0"/>
        <v>76.47</v>
      </c>
      <c r="E12" s="5">
        <v>363</v>
      </c>
      <c r="F12" s="6">
        <f t="shared" si="1"/>
        <v>171</v>
      </c>
      <c r="G12" s="6">
        <v>127</v>
      </c>
      <c r="H12" s="5">
        <v>44</v>
      </c>
      <c r="I12" s="5" t="s">
        <v>17</v>
      </c>
      <c r="J12" s="5" t="s">
        <v>17</v>
      </c>
      <c r="K12" s="5"/>
    </row>
    <row r="13" ht="18.75" spans="1:11">
      <c r="A13" s="5">
        <v>5</v>
      </c>
      <c r="B13" s="7" t="s">
        <v>21</v>
      </c>
      <c r="C13" s="5" t="s">
        <v>16</v>
      </c>
      <c r="D13" s="5">
        <f t="shared" si="0"/>
        <v>76.38</v>
      </c>
      <c r="E13" s="5">
        <v>372</v>
      </c>
      <c r="F13" s="6">
        <f t="shared" si="1"/>
        <v>162</v>
      </c>
      <c r="G13" s="6">
        <v>121</v>
      </c>
      <c r="H13" s="5">
        <v>41</v>
      </c>
      <c r="I13" s="5" t="s">
        <v>17</v>
      </c>
      <c r="J13" s="5" t="s">
        <v>17</v>
      </c>
      <c r="K13" s="5"/>
    </row>
    <row r="14" ht="18.75" spans="1:11">
      <c r="A14" s="5">
        <v>6</v>
      </c>
      <c r="B14" s="7" t="s">
        <v>22</v>
      </c>
      <c r="C14" s="5" t="s">
        <v>16</v>
      </c>
      <c r="D14" s="5">
        <f t="shared" si="0"/>
        <v>76.15</v>
      </c>
      <c r="E14" s="5">
        <v>365</v>
      </c>
      <c r="F14" s="6">
        <f t="shared" si="1"/>
        <v>167</v>
      </c>
      <c r="G14" s="6">
        <v>125</v>
      </c>
      <c r="H14" s="5">
        <v>42</v>
      </c>
      <c r="I14" s="5" t="s">
        <v>17</v>
      </c>
      <c r="J14" s="5" t="s">
        <v>17</v>
      </c>
      <c r="K14" s="5"/>
    </row>
    <row r="15" ht="18.75" spans="1:11">
      <c r="A15" s="5">
        <v>7</v>
      </c>
      <c r="B15" s="7" t="s">
        <v>23</v>
      </c>
      <c r="C15" s="5" t="s">
        <v>16</v>
      </c>
      <c r="D15" s="5">
        <f t="shared" si="0"/>
        <v>75.87</v>
      </c>
      <c r="E15" s="5">
        <v>378</v>
      </c>
      <c r="F15" s="6">
        <f t="shared" si="1"/>
        <v>153</v>
      </c>
      <c r="G15" s="6">
        <v>111</v>
      </c>
      <c r="H15" s="5">
        <v>42</v>
      </c>
      <c r="I15" s="5" t="s">
        <v>17</v>
      </c>
      <c r="J15" s="5" t="s">
        <v>17</v>
      </c>
      <c r="K15" s="5"/>
    </row>
    <row r="16" ht="18.75" spans="1:11">
      <c r="A16" s="5">
        <v>8</v>
      </c>
      <c r="B16" s="7" t="s">
        <v>24</v>
      </c>
      <c r="C16" s="5" t="s">
        <v>16</v>
      </c>
      <c r="D16" s="5">
        <f t="shared" si="0"/>
        <v>75.29</v>
      </c>
      <c r="E16" s="5">
        <v>376</v>
      </c>
      <c r="F16" s="6">
        <f t="shared" si="1"/>
        <v>151</v>
      </c>
      <c r="G16" s="6">
        <v>111</v>
      </c>
      <c r="H16" s="5">
        <v>40</v>
      </c>
      <c r="I16" s="5" t="s">
        <v>17</v>
      </c>
      <c r="J16" s="5" t="s">
        <v>17</v>
      </c>
      <c r="K16" s="5"/>
    </row>
    <row r="17" ht="18.75" spans="1:11">
      <c r="A17" s="5">
        <v>9</v>
      </c>
      <c r="B17" s="7" t="s">
        <v>25</v>
      </c>
      <c r="C17" s="5" t="s">
        <v>16</v>
      </c>
      <c r="D17" s="5">
        <f t="shared" si="0"/>
        <v>74.76</v>
      </c>
      <c r="E17" s="5">
        <v>369</v>
      </c>
      <c r="F17" s="6">
        <f t="shared" si="1"/>
        <v>154</v>
      </c>
      <c r="G17" s="6">
        <v>111</v>
      </c>
      <c r="H17" s="5">
        <v>43</v>
      </c>
      <c r="I17" s="5" t="s">
        <v>17</v>
      </c>
      <c r="J17" s="5" t="s">
        <v>17</v>
      </c>
      <c r="K17" s="5"/>
    </row>
    <row r="18" ht="18.75" spans="1:11">
      <c r="A18" s="5">
        <v>10</v>
      </c>
      <c r="B18" s="7" t="s">
        <v>26</v>
      </c>
      <c r="C18" s="5" t="s">
        <v>16</v>
      </c>
      <c r="D18" s="5">
        <f t="shared" si="0"/>
        <v>74.2</v>
      </c>
      <c r="E18" s="5">
        <v>365</v>
      </c>
      <c r="F18" s="5">
        <f t="shared" si="1"/>
        <v>154</v>
      </c>
      <c r="G18" s="5">
        <v>116</v>
      </c>
      <c r="H18" s="5">
        <v>38</v>
      </c>
      <c r="I18" s="5" t="s">
        <v>17</v>
      </c>
      <c r="J18" s="5" t="s">
        <v>17</v>
      </c>
      <c r="K18" s="5"/>
    </row>
    <row r="19" ht="18.75" spans="1:11">
      <c r="A19" s="5">
        <v>11</v>
      </c>
      <c r="B19" s="7" t="s">
        <v>27</v>
      </c>
      <c r="C19" s="5" t="s">
        <v>16</v>
      </c>
      <c r="D19" s="5">
        <f t="shared" si="0"/>
        <v>74.02</v>
      </c>
      <c r="E19" s="5">
        <v>353</v>
      </c>
      <c r="F19" s="6">
        <f t="shared" si="1"/>
        <v>164</v>
      </c>
      <c r="G19" s="6">
        <v>119</v>
      </c>
      <c r="H19" s="5">
        <v>45</v>
      </c>
      <c r="I19" s="5" t="s">
        <v>17</v>
      </c>
      <c r="J19" s="5" t="s">
        <v>17</v>
      </c>
      <c r="K19" s="5"/>
    </row>
    <row r="20" ht="18.75" spans="1:11">
      <c r="A20" s="5">
        <v>12</v>
      </c>
      <c r="B20" s="7" t="s">
        <v>28</v>
      </c>
      <c r="C20" s="5" t="s">
        <v>16</v>
      </c>
      <c r="D20" s="5">
        <f t="shared" si="0"/>
        <v>73.96</v>
      </c>
      <c r="E20" s="5">
        <v>344</v>
      </c>
      <c r="F20" s="6">
        <f t="shared" si="1"/>
        <v>172</v>
      </c>
      <c r="G20" s="8">
        <v>129</v>
      </c>
      <c r="H20" s="8">
        <v>43</v>
      </c>
      <c r="I20" s="5" t="s">
        <v>17</v>
      </c>
      <c r="J20" s="5" t="s">
        <v>17</v>
      </c>
      <c r="K20" s="5"/>
    </row>
    <row r="21" ht="18.75" spans="1:11">
      <c r="A21" s="5">
        <v>13</v>
      </c>
      <c r="B21" s="7" t="s">
        <v>29</v>
      </c>
      <c r="C21" s="5" t="s">
        <v>16</v>
      </c>
      <c r="D21" s="5">
        <f t="shared" si="0"/>
        <v>73.8</v>
      </c>
      <c r="E21" s="5">
        <v>390</v>
      </c>
      <c r="F21" s="5">
        <f t="shared" si="1"/>
        <v>128</v>
      </c>
      <c r="G21" s="5">
        <v>93</v>
      </c>
      <c r="H21" s="5">
        <v>35</v>
      </c>
      <c r="I21" s="5" t="s">
        <v>17</v>
      </c>
      <c r="J21" s="5" t="s">
        <v>17</v>
      </c>
      <c r="K21" s="5"/>
    </row>
    <row r="22" ht="18.75" spans="1:11">
      <c r="A22" s="5">
        <v>14</v>
      </c>
      <c r="B22" s="7" t="s">
        <v>30</v>
      </c>
      <c r="C22" s="5" t="s">
        <v>16</v>
      </c>
      <c r="D22" s="5">
        <f t="shared" si="0"/>
        <v>73.62</v>
      </c>
      <c r="E22" s="5">
        <v>378</v>
      </c>
      <c r="F22" s="5">
        <f t="shared" si="1"/>
        <v>138</v>
      </c>
      <c r="G22" s="5">
        <v>103</v>
      </c>
      <c r="H22" s="5">
        <v>35</v>
      </c>
      <c r="I22" s="5" t="s">
        <v>17</v>
      </c>
      <c r="J22" s="5" t="s">
        <v>17</v>
      </c>
      <c r="K22" s="5"/>
    </row>
    <row r="23" ht="18.75" spans="1:11">
      <c r="A23" s="5">
        <v>15</v>
      </c>
      <c r="B23" s="7" t="s">
        <v>31</v>
      </c>
      <c r="C23" s="5" t="s">
        <v>16</v>
      </c>
      <c r="D23" s="5">
        <f t="shared" si="0"/>
        <v>73.15</v>
      </c>
      <c r="E23" s="5">
        <v>365</v>
      </c>
      <c r="F23" s="5">
        <f t="shared" si="1"/>
        <v>147</v>
      </c>
      <c r="G23" s="5">
        <v>107</v>
      </c>
      <c r="H23" s="5">
        <v>40</v>
      </c>
      <c r="I23" s="5" t="s">
        <v>17</v>
      </c>
      <c r="J23" s="5" t="s">
        <v>17</v>
      </c>
      <c r="K23" s="5"/>
    </row>
    <row r="24" ht="18.75" spans="1:11">
      <c r="A24" s="5">
        <v>16</v>
      </c>
      <c r="B24" s="7" t="s">
        <v>32</v>
      </c>
      <c r="C24" s="5" t="s">
        <v>16</v>
      </c>
      <c r="D24" s="5">
        <f t="shared" si="0"/>
        <v>73.04</v>
      </c>
      <c r="E24" s="5">
        <v>376</v>
      </c>
      <c r="F24" s="5">
        <f t="shared" si="1"/>
        <v>136</v>
      </c>
      <c r="G24" s="5">
        <v>101</v>
      </c>
      <c r="H24" s="5">
        <v>35</v>
      </c>
      <c r="I24" s="5" t="s">
        <v>17</v>
      </c>
      <c r="J24" s="5" t="s">
        <v>17</v>
      </c>
      <c r="K24" s="5"/>
    </row>
    <row r="25" ht="18.75" spans="1:11">
      <c r="A25" s="5">
        <v>17</v>
      </c>
      <c r="B25" s="7" t="s">
        <v>33</v>
      </c>
      <c r="C25" s="5" t="s">
        <v>16</v>
      </c>
      <c r="D25" s="5">
        <f t="shared" si="0"/>
        <v>73.01</v>
      </c>
      <c r="E25" s="5">
        <v>379</v>
      </c>
      <c r="F25" s="5">
        <f t="shared" si="1"/>
        <v>133</v>
      </c>
      <c r="G25" s="5">
        <v>93</v>
      </c>
      <c r="H25" s="5">
        <v>40</v>
      </c>
      <c r="I25" s="5" t="s">
        <v>17</v>
      </c>
      <c r="J25" s="5" t="s">
        <v>17</v>
      </c>
      <c r="K25" s="5"/>
    </row>
    <row r="26" ht="18.75" spans="1:11">
      <c r="A26" s="5">
        <v>18</v>
      </c>
      <c r="B26" s="7" t="s">
        <v>34</v>
      </c>
      <c r="C26" s="5" t="s">
        <v>16</v>
      </c>
      <c r="D26" s="5">
        <f t="shared" si="0"/>
        <v>72.79</v>
      </c>
      <c r="E26" s="5">
        <v>341</v>
      </c>
      <c r="F26" s="5">
        <f t="shared" si="1"/>
        <v>167</v>
      </c>
      <c r="G26" s="5">
        <v>129</v>
      </c>
      <c r="H26" s="5">
        <v>38</v>
      </c>
      <c r="I26" s="5" t="s">
        <v>17</v>
      </c>
      <c r="J26" s="5" t="s">
        <v>17</v>
      </c>
      <c r="K26" s="5"/>
    </row>
    <row r="27" ht="18.75" spans="1:11">
      <c r="A27" s="5">
        <v>19</v>
      </c>
      <c r="B27" s="7" t="s">
        <v>35</v>
      </c>
      <c r="C27" s="5" t="s">
        <v>16</v>
      </c>
      <c r="D27" s="5">
        <f t="shared" si="0"/>
        <v>72.73</v>
      </c>
      <c r="E27" s="5">
        <v>347</v>
      </c>
      <c r="F27" s="6">
        <f t="shared" si="1"/>
        <v>161</v>
      </c>
      <c r="G27" s="8">
        <v>121</v>
      </c>
      <c r="H27" s="8">
        <v>40</v>
      </c>
      <c r="I27" s="5" t="s">
        <v>17</v>
      </c>
      <c r="J27" s="5" t="s">
        <v>17</v>
      </c>
      <c r="K27" s="5"/>
    </row>
    <row r="28" ht="18.75" spans="1:11">
      <c r="A28" s="5">
        <v>20</v>
      </c>
      <c r="B28" s="7" t="s">
        <v>36</v>
      </c>
      <c r="C28" s="5" t="s">
        <v>16</v>
      </c>
      <c r="D28" s="5">
        <f t="shared" si="0"/>
        <v>72.37</v>
      </c>
      <c r="E28" s="5">
        <v>353</v>
      </c>
      <c r="F28" s="5">
        <f t="shared" si="1"/>
        <v>153</v>
      </c>
      <c r="G28" s="5">
        <v>121</v>
      </c>
      <c r="H28" s="5">
        <v>32</v>
      </c>
      <c r="I28" s="5" t="s">
        <v>17</v>
      </c>
      <c r="J28" s="5" t="s">
        <v>17</v>
      </c>
      <c r="K28" s="5"/>
    </row>
    <row r="29" ht="18.75" spans="1:11">
      <c r="A29" s="5">
        <v>21</v>
      </c>
      <c r="B29" s="7" t="s">
        <v>37</v>
      </c>
      <c r="C29" s="5" t="s">
        <v>16</v>
      </c>
      <c r="D29" s="5">
        <f t="shared" si="0"/>
        <v>72.33</v>
      </c>
      <c r="E29" s="5">
        <v>357</v>
      </c>
      <c r="F29" s="5">
        <f t="shared" si="1"/>
        <v>149</v>
      </c>
      <c r="G29" s="5">
        <v>111</v>
      </c>
      <c r="H29" s="5">
        <v>38</v>
      </c>
      <c r="I29" s="5" t="s">
        <v>17</v>
      </c>
      <c r="J29" s="5" t="s">
        <v>17</v>
      </c>
      <c r="K29" s="5"/>
    </row>
    <row r="30" ht="18.75" spans="1:11">
      <c r="A30" s="5">
        <v>22</v>
      </c>
      <c r="B30" s="7" t="s">
        <v>38</v>
      </c>
      <c r="C30" s="5" t="s">
        <v>16</v>
      </c>
      <c r="D30" s="5">
        <f t="shared" si="0"/>
        <v>71.25</v>
      </c>
      <c r="E30" s="5">
        <v>330</v>
      </c>
      <c r="F30" s="6">
        <f t="shared" si="1"/>
        <v>167</v>
      </c>
      <c r="G30" s="8">
        <v>121</v>
      </c>
      <c r="H30" s="8">
        <v>46</v>
      </c>
      <c r="I30" s="5" t="s">
        <v>17</v>
      </c>
      <c r="J30" s="5" t="s">
        <v>17</v>
      </c>
      <c r="K30" s="5"/>
    </row>
    <row r="31" ht="18.75" spans="1:11">
      <c r="A31" s="5">
        <v>23</v>
      </c>
      <c r="B31" s="7" t="s">
        <v>39</v>
      </c>
      <c r="C31" s="5" t="s">
        <v>16</v>
      </c>
      <c r="D31" s="5">
        <f t="shared" si="0"/>
        <v>71.11</v>
      </c>
      <c r="E31" s="5">
        <v>344</v>
      </c>
      <c r="F31" s="5">
        <f t="shared" si="1"/>
        <v>153</v>
      </c>
      <c r="G31" s="5">
        <v>120</v>
      </c>
      <c r="H31" s="5">
        <v>33</v>
      </c>
      <c r="I31" s="5" t="s">
        <v>17</v>
      </c>
      <c r="J31" s="5" t="s">
        <v>17</v>
      </c>
      <c r="K31" s="5"/>
    </row>
    <row r="32" ht="18.75" spans="1:11">
      <c r="A32" s="5">
        <v>24</v>
      </c>
      <c r="B32" s="7" t="s">
        <v>40</v>
      </c>
      <c r="C32" s="5" t="s">
        <v>16</v>
      </c>
      <c r="D32" s="5">
        <f t="shared" si="0"/>
        <v>71.03</v>
      </c>
      <c r="E32" s="5">
        <v>337</v>
      </c>
      <c r="F32" s="6">
        <f t="shared" si="1"/>
        <v>159</v>
      </c>
      <c r="G32" s="8">
        <v>117</v>
      </c>
      <c r="H32" s="8">
        <v>42</v>
      </c>
      <c r="I32" s="5" t="s">
        <v>17</v>
      </c>
      <c r="J32" s="5" t="s">
        <v>17</v>
      </c>
      <c r="K32" s="5"/>
    </row>
    <row r="33" ht="18.75" spans="1:11">
      <c r="A33" s="5">
        <v>25</v>
      </c>
      <c r="B33" s="7" t="s">
        <v>41</v>
      </c>
      <c r="C33" s="5" t="s">
        <v>16</v>
      </c>
      <c r="D33" s="5">
        <f t="shared" si="0"/>
        <v>70.95</v>
      </c>
      <c r="E33" s="5">
        <v>375</v>
      </c>
      <c r="F33" s="6">
        <f t="shared" si="1"/>
        <v>123</v>
      </c>
      <c r="G33" s="8">
        <v>91</v>
      </c>
      <c r="H33" s="5">
        <v>32</v>
      </c>
      <c r="I33" s="5" t="s">
        <v>17</v>
      </c>
      <c r="J33" s="5" t="s">
        <v>17</v>
      </c>
      <c r="K33" s="5"/>
    </row>
    <row r="34" ht="18.75" spans="1:11">
      <c r="A34" s="5">
        <v>26</v>
      </c>
      <c r="B34" s="7" t="s">
        <v>42</v>
      </c>
      <c r="C34" s="5" t="s">
        <v>16</v>
      </c>
      <c r="D34" s="5">
        <f t="shared" si="0"/>
        <v>70.62</v>
      </c>
      <c r="E34" s="5">
        <v>363</v>
      </c>
      <c r="F34" s="5">
        <f t="shared" si="1"/>
        <v>132</v>
      </c>
      <c r="G34" s="5">
        <v>99</v>
      </c>
      <c r="H34" s="5">
        <v>33</v>
      </c>
      <c r="I34" s="5" t="s">
        <v>17</v>
      </c>
      <c r="J34" s="5" t="s">
        <v>17</v>
      </c>
      <c r="K34" s="5"/>
    </row>
    <row r="35" ht="18.75" spans="1:11">
      <c r="A35" s="5">
        <v>27</v>
      </c>
      <c r="B35" s="7" t="s">
        <v>43</v>
      </c>
      <c r="C35" s="5" t="s">
        <v>16</v>
      </c>
      <c r="D35" s="5">
        <f t="shared" si="0"/>
        <v>70.56</v>
      </c>
      <c r="E35" s="5">
        <v>369</v>
      </c>
      <c r="F35" s="5">
        <f t="shared" si="1"/>
        <v>126</v>
      </c>
      <c r="G35" s="5">
        <v>91</v>
      </c>
      <c r="H35" s="5">
        <v>35</v>
      </c>
      <c r="I35" s="5" t="s">
        <v>17</v>
      </c>
      <c r="J35" s="5" t="s">
        <v>17</v>
      </c>
      <c r="K35" s="5"/>
    </row>
    <row r="36" ht="18.75" spans="1:11">
      <c r="A36" s="5">
        <v>28</v>
      </c>
      <c r="B36" s="7" t="s">
        <v>44</v>
      </c>
      <c r="C36" s="5" t="s">
        <v>16</v>
      </c>
      <c r="D36" s="5">
        <f t="shared" si="0"/>
        <v>69.98</v>
      </c>
      <c r="E36" s="5">
        <v>337</v>
      </c>
      <c r="F36" s="5">
        <f t="shared" si="1"/>
        <v>152</v>
      </c>
      <c r="G36" s="5">
        <v>116</v>
      </c>
      <c r="H36" s="5">
        <v>36</v>
      </c>
      <c r="I36" s="5" t="s">
        <v>17</v>
      </c>
      <c r="J36" s="5" t="s">
        <v>17</v>
      </c>
      <c r="K36" s="5"/>
    </row>
    <row r="37" ht="18.75" spans="1:11">
      <c r="A37" s="5">
        <v>29</v>
      </c>
      <c r="B37" s="7" t="s">
        <v>45</v>
      </c>
      <c r="C37" s="5" t="s">
        <v>16</v>
      </c>
      <c r="D37" s="5">
        <f t="shared" si="0"/>
        <v>69.57</v>
      </c>
      <c r="E37" s="5">
        <v>348</v>
      </c>
      <c r="F37" s="5">
        <f t="shared" si="1"/>
        <v>139</v>
      </c>
      <c r="G37" s="5">
        <v>99</v>
      </c>
      <c r="H37" s="5">
        <v>40</v>
      </c>
      <c r="I37" s="5" t="s">
        <v>17</v>
      </c>
      <c r="J37" s="5" t="s">
        <v>17</v>
      </c>
      <c r="K37" s="5"/>
    </row>
    <row r="38" ht="18.75" spans="1:11">
      <c r="A38" s="5">
        <v>30</v>
      </c>
      <c r="B38" s="7" t="s">
        <v>46</v>
      </c>
      <c r="C38" s="5" t="s">
        <v>16</v>
      </c>
      <c r="D38" s="5">
        <f t="shared" si="0"/>
        <v>69.3</v>
      </c>
      <c r="E38" s="5">
        <v>345</v>
      </c>
      <c r="F38" s="6">
        <f t="shared" si="1"/>
        <v>140</v>
      </c>
      <c r="G38" s="8">
        <v>102</v>
      </c>
      <c r="H38" s="8">
        <v>38</v>
      </c>
      <c r="I38" s="5" t="s">
        <v>17</v>
      </c>
      <c r="J38" s="5" t="s">
        <v>17</v>
      </c>
      <c r="K38" s="5"/>
    </row>
    <row r="39" ht="18.75" spans="1:11">
      <c r="A39" s="5">
        <v>31</v>
      </c>
      <c r="B39" s="7" t="s">
        <v>47</v>
      </c>
      <c r="C39" s="5" t="s">
        <v>16</v>
      </c>
      <c r="D39" s="5">
        <f t="shared" si="0"/>
        <v>69.13</v>
      </c>
      <c r="E39" s="5">
        <v>347</v>
      </c>
      <c r="F39" s="5">
        <f t="shared" si="1"/>
        <v>137</v>
      </c>
      <c r="G39" s="5">
        <v>104</v>
      </c>
      <c r="H39" s="5">
        <v>33</v>
      </c>
      <c r="I39" s="5" t="s">
        <v>17</v>
      </c>
      <c r="J39" s="5" t="s">
        <v>17</v>
      </c>
      <c r="K39" s="5"/>
    </row>
    <row r="40" ht="18.75" spans="1:11">
      <c r="A40" s="5">
        <v>32</v>
      </c>
      <c r="B40" s="7" t="s">
        <v>48</v>
      </c>
      <c r="C40" s="5" t="s">
        <v>16</v>
      </c>
      <c r="D40" s="5">
        <f t="shared" si="0"/>
        <v>68.9</v>
      </c>
      <c r="E40" s="5">
        <v>355</v>
      </c>
      <c r="F40" s="6">
        <f t="shared" si="1"/>
        <v>128</v>
      </c>
      <c r="G40" s="6">
        <v>95</v>
      </c>
      <c r="H40" s="5">
        <v>33</v>
      </c>
      <c r="I40" s="5" t="s">
        <v>17</v>
      </c>
      <c r="J40" s="5" t="s">
        <v>17</v>
      </c>
      <c r="K40" s="5"/>
    </row>
    <row r="41" ht="18.75" spans="1:11">
      <c r="A41" s="5">
        <v>33</v>
      </c>
      <c r="B41" s="7" t="s">
        <v>49</v>
      </c>
      <c r="C41" s="5" t="s">
        <v>16</v>
      </c>
      <c r="D41" s="5">
        <f t="shared" si="0"/>
        <v>68.08</v>
      </c>
      <c r="E41" s="5">
        <v>332</v>
      </c>
      <c r="F41" s="6">
        <f t="shared" si="1"/>
        <v>144</v>
      </c>
      <c r="G41" s="8">
        <v>104</v>
      </c>
      <c r="H41" s="8">
        <v>40</v>
      </c>
      <c r="I41" s="5" t="s">
        <v>17</v>
      </c>
      <c r="J41" s="5" t="s">
        <v>17</v>
      </c>
      <c r="K41" s="5"/>
    </row>
    <row r="42" ht="18.75" spans="1:11">
      <c r="A42" s="5">
        <v>34</v>
      </c>
      <c r="B42" s="7" t="s">
        <v>50</v>
      </c>
      <c r="C42" s="5" t="s">
        <v>16</v>
      </c>
      <c r="D42" s="5">
        <f t="shared" si="0"/>
        <v>68.04</v>
      </c>
      <c r="E42" s="5">
        <v>351</v>
      </c>
      <c r="F42" s="6">
        <f t="shared" si="1"/>
        <v>126</v>
      </c>
      <c r="G42" s="6">
        <v>96</v>
      </c>
      <c r="H42" s="5">
        <v>30</v>
      </c>
      <c r="I42" s="5" t="s">
        <v>17</v>
      </c>
      <c r="J42" s="5" t="s">
        <v>17</v>
      </c>
      <c r="K42" s="5"/>
    </row>
    <row r="43" ht="18.75" spans="1:11">
      <c r="A43" s="5">
        <v>35</v>
      </c>
      <c r="B43" s="7" t="s">
        <v>51</v>
      </c>
      <c r="C43" s="5" t="s">
        <v>16</v>
      </c>
      <c r="D43" s="5">
        <f t="shared" si="0"/>
        <v>67.21</v>
      </c>
      <c r="E43" s="5">
        <v>329</v>
      </c>
      <c r="F43" s="6">
        <f t="shared" si="1"/>
        <v>141</v>
      </c>
      <c r="G43" s="8">
        <v>101</v>
      </c>
      <c r="H43" s="8">
        <v>40</v>
      </c>
      <c r="I43" s="5" t="s">
        <v>17</v>
      </c>
      <c r="J43" s="5" t="s">
        <v>17</v>
      </c>
      <c r="K43" s="5"/>
    </row>
    <row r="44" ht="18.75" spans="1:11">
      <c r="A44" s="5">
        <v>36</v>
      </c>
      <c r="B44" s="7" t="s">
        <v>52</v>
      </c>
      <c r="C44" s="5" t="s">
        <v>16</v>
      </c>
      <c r="D44" s="5">
        <f t="shared" si="0"/>
        <v>66.61</v>
      </c>
      <c r="E44" s="5">
        <v>329</v>
      </c>
      <c r="F44" s="5">
        <f t="shared" si="1"/>
        <v>137</v>
      </c>
      <c r="G44" s="5">
        <v>105</v>
      </c>
      <c r="H44" s="5">
        <v>32</v>
      </c>
      <c r="I44" s="5" t="s">
        <v>17</v>
      </c>
      <c r="J44" s="5" t="s">
        <v>17</v>
      </c>
      <c r="K44" s="5"/>
    </row>
    <row r="45" ht="18.75" spans="1:11">
      <c r="A45" s="5">
        <v>37</v>
      </c>
      <c r="B45" s="7" t="s">
        <v>53</v>
      </c>
      <c r="C45" s="5" t="s">
        <v>16</v>
      </c>
      <c r="D45" s="5">
        <f t="shared" si="0"/>
        <v>64.27</v>
      </c>
      <c r="E45" s="5">
        <v>308</v>
      </c>
      <c r="F45" s="5">
        <f t="shared" si="1"/>
        <v>141</v>
      </c>
      <c r="G45" s="5">
        <v>106</v>
      </c>
      <c r="H45" s="5">
        <v>35</v>
      </c>
      <c r="I45" s="5" t="s">
        <v>17</v>
      </c>
      <c r="J45" s="5" t="s">
        <v>17</v>
      </c>
      <c r="K45" s="5"/>
    </row>
  </sheetData>
  <sortState ref="A10:K45">
    <sortCondition ref="D10:D45" descending="1"/>
  </sortState>
  <mergeCells count="13">
    <mergeCell ref="A1:K1"/>
    <mergeCell ref="A2:K2"/>
    <mergeCell ref="A4:A8"/>
    <mergeCell ref="B4:B8"/>
    <mergeCell ref="C4:C8"/>
    <mergeCell ref="D4:D8"/>
    <mergeCell ref="E4:E8"/>
    <mergeCell ref="F4:F8"/>
    <mergeCell ref="H7:H8"/>
    <mergeCell ref="I4:I8"/>
    <mergeCell ref="J4:J8"/>
    <mergeCell ref="K4:K8"/>
    <mergeCell ref="G4:H6"/>
  </mergeCells>
  <pageMargins left="0.75" right="0.75" top="1" bottom="1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workbookViewId="0">
      <selection activeCell="J22" sqref="J22"/>
    </sheetView>
  </sheetViews>
  <sheetFormatPr defaultColWidth="9" defaultRowHeight="13.5"/>
  <cols>
    <col min="9" max="9" width="14" customWidth="1"/>
    <col min="11" max="11" width="14.875" customWidth="1"/>
  </cols>
  <sheetData>
    <row r="1" ht="21.75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1.75" spans="1:11">
      <c r="A2" s="3" t="s">
        <v>54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4.25" spans="1:11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8.75" spans="1:11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8</v>
      </c>
      <c r="H4" s="5"/>
      <c r="I4" s="5" t="s">
        <v>9</v>
      </c>
      <c r="J4" s="5"/>
      <c r="K4" s="5" t="s">
        <v>11</v>
      </c>
    </row>
    <row r="5" spans="1:11">
      <c r="A5" s="5"/>
      <c r="B5" s="5"/>
      <c r="C5" s="5"/>
      <c r="D5" s="5"/>
      <c r="E5" s="5"/>
      <c r="F5" s="5"/>
      <c r="G5" s="5"/>
      <c r="H5" s="5"/>
      <c r="I5" s="5"/>
      <c r="J5" s="5" t="s">
        <v>10</v>
      </c>
      <c r="K5" s="5"/>
    </row>
    <row r="6" spans="1:11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ht="18.75" spans="1:11">
      <c r="A7" s="5"/>
      <c r="B7" s="5"/>
      <c r="C7" s="5"/>
      <c r="D7" s="5"/>
      <c r="E7" s="5"/>
      <c r="F7" s="5"/>
      <c r="G7" s="5" t="s">
        <v>12</v>
      </c>
      <c r="H7" s="5" t="s">
        <v>13</v>
      </c>
      <c r="I7" s="5"/>
      <c r="J7" s="5"/>
      <c r="K7" s="5"/>
    </row>
    <row r="8" ht="18.75" spans="1:11">
      <c r="A8" s="5"/>
      <c r="B8" s="5"/>
      <c r="C8" s="5"/>
      <c r="D8" s="5"/>
      <c r="E8" s="5"/>
      <c r="F8" s="5"/>
      <c r="G8" s="5" t="s">
        <v>14</v>
      </c>
      <c r="H8" s="5"/>
      <c r="I8" s="5"/>
      <c r="J8" s="5"/>
      <c r="K8" s="5"/>
    </row>
    <row r="9" ht="18.75" spans="1:11">
      <c r="A9" s="5">
        <v>1</v>
      </c>
      <c r="B9" s="5" t="s">
        <v>55</v>
      </c>
      <c r="C9" s="5" t="s">
        <v>16</v>
      </c>
      <c r="D9" s="5">
        <f>E9/500*100*0.7+F9/200*100*0.3</f>
        <v>69.12</v>
      </c>
      <c r="E9" s="5">
        <v>333</v>
      </c>
      <c r="F9" s="6">
        <f>G9+H9</f>
        <v>150</v>
      </c>
      <c r="G9" s="6">
        <v>118</v>
      </c>
      <c r="H9" s="5">
        <v>32</v>
      </c>
      <c r="I9" s="5" t="s">
        <v>17</v>
      </c>
      <c r="J9" s="5" t="s">
        <v>17</v>
      </c>
      <c r="K9" s="5"/>
    </row>
    <row r="10" ht="18.75" spans="1:11">
      <c r="A10" s="5"/>
      <c r="B10" s="5"/>
      <c r="C10" s="5"/>
      <c r="D10" s="5"/>
      <c r="E10" s="5"/>
      <c r="F10" s="6"/>
      <c r="G10" s="6"/>
      <c r="H10" s="5"/>
      <c r="I10" s="5"/>
      <c r="J10" s="5"/>
      <c r="K10" s="5"/>
    </row>
    <row r="11" ht="18.75" spans="1:11">
      <c r="A11" s="5"/>
      <c r="B11" s="5"/>
      <c r="C11" s="5"/>
      <c r="D11" s="5"/>
      <c r="E11" s="5"/>
      <c r="F11" s="6"/>
      <c r="G11" s="6"/>
      <c r="H11" s="5"/>
      <c r="I11" s="5"/>
      <c r="J11" s="5"/>
      <c r="K11" s="5"/>
    </row>
    <row r="12" ht="18.75" spans="1:11">
      <c r="A12" s="5"/>
      <c r="B12" s="5"/>
      <c r="C12" s="5"/>
      <c r="D12" s="5"/>
      <c r="E12" s="5"/>
      <c r="F12" s="6"/>
      <c r="G12" s="6"/>
      <c r="H12" s="5"/>
      <c r="I12" s="5"/>
      <c r="J12" s="5"/>
      <c r="K12" s="5"/>
    </row>
    <row r="13" ht="18.75" spans="1:11">
      <c r="A13" s="5"/>
      <c r="B13" s="5"/>
      <c r="C13" s="5"/>
      <c r="D13" s="5"/>
      <c r="E13" s="5"/>
      <c r="F13" s="6"/>
      <c r="G13" s="6"/>
      <c r="H13" s="5"/>
      <c r="I13" s="5"/>
      <c r="J13" s="5"/>
      <c r="K13" s="5"/>
    </row>
    <row r="14" ht="18.75" spans="1:11">
      <c r="A14" s="5"/>
      <c r="B14" s="5"/>
      <c r="C14" s="5"/>
      <c r="D14" s="5"/>
      <c r="E14" s="5"/>
      <c r="F14" s="6"/>
      <c r="G14" s="6"/>
      <c r="H14" s="5"/>
      <c r="I14" s="5"/>
      <c r="J14" s="5"/>
      <c r="K14" s="5"/>
    </row>
    <row r="15" ht="18.75" spans="1:11">
      <c r="A15" s="5"/>
      <c r="B15" s="5"/>
      <c r="C15" s="5"/>
      <c r="D15" s="5"/>
      <c r="E15" s="5"/>
      <c r="F15" s="6"/>
      <c r="G15" s="6"/>
      <c r="H15" s="5"/>
      <c r="I15" s="5"/>
      <c r="J15" s="5"/>
      <c r="K15" s="5"/>
    </row>
    <row r="16" ht="18.75" spans="1:11">
      <c r="A16" s="5"/>
      <c r="B16" s="5"/>
      <c r="C16" s="5"/>
      <c r="D16" s="5"/>
      <c r="E16" s="5"/>
      <c r="F16" s="6"/>
      <c r="G16" s="6"/>
      <c r="H16" s="5"/>
      <c r="I16" s="5"/>
      <c r="J16" s="5"/>
      <c r="K16" s="5"/>
    </row>
    <row r="17" ht="18.75" spans="1:11">
      <c r="A17" s="5"/>
      <c r="B17" s="5"/>
      <c r="C17" s="5"/>
      <c r="D17" s="5"/>
      <c r="E17" s="5"/>
      <c r="F17" s="6"/>
      <c r="G17" s="6"/>
      <c r="H17" s="5"/>
      <c r="I17" s="5"/>
      <c r="J17" s="5"/>
      <c r="K17" s="5"/>
    </row>
    <row r="18" ht="18.75" spans="1:11">
      <c r="A18" s="5"/>
      <c r="B18" s="5"/>
      <c r="C18" s="5"/>
      <c r="D18" s="5"/>
      <c r="E18" s="5"/>
      <c r="F18" s="6"/>
      <c r="G18" s="6"/>
      <c r="H18" s="5"/>
      <c r="I18" s="5"/>
      <c r="J18" s="5"/>
      <c r="K18" s="5"/>
    </row>
    <row r="19" ht="18.75" spans="1:11">
      <c r="A19" s="5"/>
      <c r="B19" s="5"/>
      <c r="C19" s="5"/>
      <c r="D19" s="5"/>
      <c r="E19" s="5"/>
      <c r="F19" s="6"/>
      <c r="G19" s="6"/>
      <c r="H19" s="5"/>
      <c r="I19" s="5"/>
      <c r="J19" s="5"/>
      <c r="K19" s="5"/>
    </row>
  </sheetData>
  <mergeCells count="13">
    <mergeCell ref="A1:K1"/>
    <mergeCell ref="A2:K2"/>
    <mergeCell ref="A4:A8"/>
    <mergeCell ref="B4:B8"/>
    <mergeCell ref="C4:C8"/>
    <mergeCell ref="D4:D8"/>
    <mergeCell ref="E4:E8"/>
    <mergeCell ref="F4:F8"/>
    <mergeCell ref="H7:H8"/>
    <mergeCell ref="I4:I8"/>
    <mergeCell ref="J5:J8"/>
    <mergeCell ref="K4:K8"/>
    <mergeCell ref="G4:H6"/>
  </mergeCells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电子信息</vt:lpstr>
      <vt:lpstr>农业工程与信息技术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CWB</dc:creator>
  <cp:lastModifiedBy>CWB</cp:lastModifiedBy>
  <dcterms:created xsi:type="dcterms:W3CDTF">2021-04-08T10:24:00Z</dcterms:created>
  <dcterms:modified xsi:type="dcterms:W3CDTF">2021-04-08T11:30:48Z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2052-11.8.2.8721</vt:lpwstr>
  </property>
</Properties>
</file>