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GYA\UST\COURSES\SEM 3\Data Analytics and Visualization\Assignments Exams and Project\Project\collegeData\"/>
    </mc:Choice>
  </mc:AlternateContent>
  <xr:revisionPtr revIDLastSave="0" documentId="13_ncr:1_{FAB4A231-FC18-471B-B3FB-F2619D484C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aries-by-region" sheetId="1" r:id="rId1"/>
  </sheets>
  <externalReferences>
    <externalReference r:id="rId2"/>
  </externalReferences>
  <definedNames>
    <definedName name="_xlnm._FilterDatabase" localSheetId="0" hidden="1">'salaries-by-region'!$A$1:$I$321</definedName>
  </definedNames>
  <calcPr calcId="181029"/>
</workbook>
</file>

<file path=xl/calcChain.xml><?xml version="1.0" encoding="utf-8"?>
<calcChain xmlns="http://schemas.openxmlformats.org/spreadsheetml/2006/main">
  <c r="D321" i="1" l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<sst xmlns="http://schemas.openxmlformats.org/spreadsheetml/2006/main" count="2569" uniqueCount="982">
  <si>
    <t>School Name</t>
  </si>
  <si>
    <t>Region</t>
  </si>
  <si>
    <t>Starting Median Salary</t>
  </si>
  <si>
    <t>Mid-Career Median Salary</t>
  </si>
  <si>
    <t>Mid-Career 10th Percentile Salary</t>
  </si>
  <si>
    <t>Mid-Career 25th Percentile Salary</t>
  </si>
  <si>
    <t>Mid-Career 75th Percentile Salary</t>
  </si>
  <si>
    <t>Mid-Career 90th Percentile Salary</t>
  </si>
  <si>
    <t>Stanford University</t>
  </si>
  <si>
    <t>California</t>
  </si>
  <si>
    <t>$70,400.00</t>
  </si>
  <si>
    <t>$129,000.00</t>
  </si>
  <si>
    <t>$68,400.00</t>
  </si>
  <si>
    <t>$93,100.00</t>
  </si>
  <si>
    <t>$184,000.00</t>
  </si>
  <si>
    <t>$257,000.00</t>
  </si>
  <si>
    <t>California Institute of Technology (CIT)</t>
  </si>
  <si>
    <t>$75,500.00</t>
  </si>
  <si>
    <t>$123,000.00</t>
  </si>
  <si>
    <t>N/A</t>
  </si>
  <si>
    <t>$104,000.00</t>
  </si>
  <si>
    <t>$161,000.00</t>
  </si>
  <si>
    <t>Harvey Mudd College</t>
  </si>
  <si>
    <t>$71,800.00</t>
  </si>
  <si>
    <t>$122,000.00</t>
  </si>
  <si>
    <t>$96,000.00</t>
  </si>
  <si>
    <t>$180,000.00</t>
  </si>
  <si>
    <t>University of California, Berkeley</t>
  </si>
  <si>
    <t>$59,900.00</t>
  </si>
  <si>
    <t>$112,000.00</t>
  </si>
  <si>
    <t>$59,500.00</t>
  </si>
  <si>
    <t>$81,000.00</t>
  </si>
  <si>
    <t>$149,000.00</t>
  </si>
  <si>
    <t>$201,000.00</t>
  </si>
  <si>
    <t>Occidental College</t>
  </si>
  <si>
    <t>$51,900.00</t>
  </si>
  <si>
    <t>$105,000.00</t>
  </si>
  <si>
    <t>$54,800.00</t>
  </si>
  <si>
    <t>$157,000.00</t>
  </si>
  <si>
    <t>Cal Poly San Luis Obispo</t>
  </si>
  <si>
    <t>$57,200.00</t>
  </si>
  <si>
    <t>$101,000.00</t>
  </si>
  <si>
    <t>$55,000.00</t>
  </si>
  <si>
    <t>$74,700.00</t>
  </si>
  <si>
    <t>$133,000.00</t>
  </si>
  <si>
    <t>$178,000.00</t>
  </si>
  <si>
    <t>University of California at Los Angeles (UCLA)</t>
  </si>
  <si>
    <t>$52,600.00</t>
  </si>
  <si>
    <t>$51,300.00</t>
  </si>
  <si>
    <t>$72,500.00</t>
  </si>
  <si>
    <t>$139,000.00</t>
  </si>
  <si>
    <t>$193,000.00</t>
  </si>
  <si>
    <t>University of California, San Diego (UCSD)</t>
  </si>
  <si>
    <t>$51,100.00</t>
  </si>
  <si>
    <t>$51,700.00</t>
  </si>
  <si>
    <t>$75,400.00</t>
  </si>
  <si>
    <t>$131,000.00</t>
  </si>
  <si>
    <t>$177,000.00</t>
  </si>
  <si>
    <t>Pomona College</t>
  </si>
  <si>
    <t>$48,600.00</t>
  </si>
  <si>
    <t>$63,300.00</t>
  </si>
  <si>
    <t>University of Southern California (USC)</t>
  </si>
  <si>
    <t>$99,600.00</t>
  </si>
  <si>
    <t>$49,700.00</t>
  </si>
  <si>
    <t>$73,800.00</t>
  </si>
  <si>
    <t>$140,000.00</t>
  </si>
  <si>
    <t>University of California, Davis</t>
  </si>
  <si>
    <t>$52,300.00</t>
  </si>
  <si>
    <t>$52,000.00</t>
  </si>
  <si>
    <t>$71,600.00</t>
  </si>
  <si>
    <t>$135,000.00</t>
  </si>
  <si>
    <t>$202,000.00</t>
  </si>
  <si>
    <t>University of California, Irvine (UCI)</t>
  </si>
  <si>
    <t>$48,300.00</t>
  </si>
  <si>
    <t>$96,700.00</t>
  </si>
  <si>
    <t>$47,800.00</t>
  </si>
  <si>
    <t>$66,000.00</t>
  </si>
  <si>
    <t>$172,000.00</t>
  </si>
  <si>
    <t>San Jose State University (SJSU)</t>
  </si>
  <si>
    <t>$53,500.00</t>
  </si>
  <si>
    <t>$95,600.00</t>
  </si>
  <si>
    <t>$50,700.00</t>
  </si>
  <si>
    <t>$70,500.00</t>
  </si>
  <si>
    <t>$156,000.00</t>
  </si>
  <si>
    <t>University of California, Santa Barbara (UCSB)</t>
  </si>
  <si>
    <t>$50,500.00</t>
  </si>
  <si>
    <t>$95,000.00</t>
  </si>
  <si>
    <t>$71,200.00</t>
  </si>
  <si>
    <t>$173,000.00</t>
  </si>
  <si>
    <t>California State University (CSU), Chico</t>
  </si>
  <si>
    <t>$47,400.00</t>
  </si>
  <si>
    <t>$88,100.00</t>
  </si>
  <si>
    <t>$46,800.00</t>
  </si>
  <si>
    <t>$62,800.00</t>
  </si>
  <si>
    <t>$154,000.00</t>
  </si>
  <si>
    <t>California State University, Fullerton (CSUF)</t>
  </si>
  <si>
    <t>$45,700.00</t>
  </si>
  <si>
    <t>$87,000.00</t>
  </si>
  <si>
    <t>$45,400.00</t>
  </si>
  <si>
    <t>$62,500.00</t>
  </si>
  <si>
    <t>$119,000.00</t>
  </si>
  <si>
    <t>$158,000.00</t>
  </si>
  <si>
    <t>San Francisco State University (SFSU)</t>
  </si>
  <si>
    <t>$47,300.00</t>
  </si>
  <si>
    <t>$86,400.00</t>
  </si>
  <si>
    <t>$45,100.00</t>
  </si>
  <si>
    <t>$62,700.00</t>
  </si>
  <si>
    <t>$114,000.00</t>
  </si>
  <si>
    <t>$150,000.00</t>
  </si>
  <si>
    <t>San Diego State University (SDSU)</t>
  </si>
  <si>
    <t>$46,200.00</t>
  </si>
  <si>
    <t>$85,200.00</t>
  </si>
  <si>
    <t>$45,500.00</t>
  </si>
  <si>
    <t>$61,800.00</t>
  </si>
  <si>
    <t>$116,000.00</t>
  </si>
  <si>
    <t>California State University, Long Beach (CSULB)</t>
  </si>
  <si>
    <t>$84,700.00</t>
  </si>
  <si>
    <t>$113,000.00</t>
  </si>
  <si>
    <t>California State University, East Bay (CSUEB)</t>
  </si>
  <si>
    <t>$49,200.00</t>
  </si>
  <si>
    <t>$84,300.00</t>
  </si>
  <si>
    <t>$46,000.00</t>
  </si>
  <si>
    <t>$62,400.00</t>
  </si>
  <si>
    <t>$115,000.00</t>
  </si>
  <si>
    <t>$155,000.00</t>
  </si>
  <si>
    <t>University of California, Santa Cruz (UCSC)</t>
  </si>
  <si>
    <t>$44,700.00</t>
  </si>
  <si>
    <t>$84,100.00</t>
  </si>
  <si>
    <t>$46,100.00</t>
  </si>
  <si>
    <t>$62,000.00</t>
  </si>
  <si>
    <t>$121,000.00</t>
  </si>
  <si>
    <t>$165,000.00</t>
  </si>
  <si>
    <t>California State University, Sacramento (CSUS)</t>
  </si>
  <si>
    <t>$82,400.00</t>
  </si>
  <si>
    <t>$42,900.00</t>
  </si>
  <si>
    <t>$59,600.00</t>
  </si>
  <si>
    <t>$111,000.00</t>
  </si>
  <si>
    <t>University of California, Riverside (UCR)</t>
  </si>
  <si>
    <t>$81,300.00</t>
  </si>
  <si>
    <t>$37,200.00</t>
  </si>
  <si>
    <t>$109,000.00</t>
  </si>
  <si>
    <t>$134,000.00</t>
  </si>
  <si>
    <t>California State University, Northridge (CSUN)</t>
  </si>
  <si>
    <t>$80,400.00</t>
  </si>
  <si>
    <t>$44,500.00</t>
  </si>
  <si>
    <t>$57,800.00</t>
  </si>
  <si>
    <t>$108,000.00</t>
  </si>
  <si>
    <t>$153,000.00</t>
  </si>
  <si>
    <t>California State University, Dominguez Hills (CSUDH)</t>
  </si>
  <si>
    <t>$42,700.00</t>
  </si>
  <si>
    <t>$72,100.00</t>
  </si>
  <si>
    <t>$30,800.00</t>
  </si>
  <si>
    <t>$47,000.00</t>
  </si>
  <si>
    <t>$92,200.00</t>
  </si>
  <si>
    <t>$132,000.00</t>
  </si>
  <si>
    <t>California State University (CSU), Stanislaus</t>
  </si>
  <si>
    <t>$38,000.00</t>
  </si>
  <si>
    <t>$71,400.00</t>
  </si>
  <si>
    <t>$94,100.00</t>
  </si>
  <si>
    <t>Humboldt State University</t>
  </si>
  <si>
    <t>$42,600.00</t>
  </si>
  <si>
    <t>$71,300.00</t>
  </si>
  <si>
    <t>$36,000.00</t>
  </si>
  <si>
    <t>$56,300.00</t>
  </si>
  <si>
    <t>$94,400.00</t>
  </si>
  <si>
    <t>$117,000.00</t>
  </si>
  <si>
    <t>Thomas Aquinas College</t>
  </si>
  <si>
    <t>$41,500.00</t>
  </si>
  <si>
    <t>$67,500.00</t>
  </si>
  <si>
    <t>$44,600.00</t>
  </si>
  <si>
    <t>Colorado School of Mines</t>
  </si>
  <si>
    <t>Western</t>
  </si>
  <si>
    <t>$58,100.00</t>
  </si>
  <si>
    <t>$106,000.00</t>
  </si>
  <si>
    <t>$62,200.00</t>
  </si>
  <si>
    <t>$87,900.00</t>
  </si>
  <si>
    <t>$142,000.00</t>
  </si>
  <si>
    <t>University of Colorado - Boulder (UCB)</t>
  </si>
  <si>
    <t>$47,100.00</t>
  </si>
  <si>
    <t>$97,600.00</t>
  </si>
  <si>
    <t>$51,600.00</t>
  </si>
  <si>
    <t>$69,000.00</t>
  </si>
  <si>
    <t>$128,000.00</t>
  </si>
  <si>
    <t>$187,000.00</t>
  </si>
  <si>
    <t>New Mexico Institute of Mining and Technology (New Mexico Tech)</t>
  </si>
  <si>
    <t>$51,000.00</t>
  </si>
  <si>
    <t>$93,400.00</t>
  </si>
  <si>
    <t>$67,400.00</t>
  </si>
  <si>
    <t>Brigham Young University (BYU)</t>
  </si>
  <si>
    <t>$49,400.00</t>
  </si>
  <si>
    <t>$88,600.00</t>
  </si>
  <si>
    <t>$50,600.00</t>
  </si>
  <si>
    <t>$68,500.00</t>
  </si>
  <si>
    <t>$164,000.00</t>
  </si>
  <si>
    <t>University of Arizona</t>
  </si>
  <si>
    <t>$47,500.00</t>
  </si>
  <si>
    <t>$86,100.00</t>
  </si>
  <si>
    <t>$44,800.00</t>
  </si>
  <si>
    <t>$61,700.00</t>
  </si>
  <si>
    <t>$160,000.00</t>
  </si>
  <si>
    <t>University of Washington (UW)</t>
  </si>
  <si>
    <t>$48,800.00</t>
  </si>
  <si>
    <t>$85,300.00</t>
  </si>
  <si>
    <t>$59,800.00</t>
  </si>
  <si>
    <t>Washington State University (WSU)</t>
  </si>
  <si>
    <t>$45,300.00</t>
  </si>
  <si>
    <t>$43,600.00</t>
  </si>
  <si>
    <t>$59,000.00</t>
  </si>
  <si>
    <t>$162,000.00</t>
  </si>
  <si>
    <t>University of Colorado - Denver</t>
  </si>
  <si>
    <t>$84,400.00</t>
  </si>
  <si>
    <t>$46,400.00</t>
  </si>
  <si>
    <t>$58,600.00</t>
  </si>
  <si>
    <t>$144,000.00</t>
  </si>
  <si>
    <t>Arizona State University (ASU)</t>
  </si>
  <si>
    <t>$60,700.00</t>
  </si>
  <si>
    <t>$163,000.00</t>
  </si>
  <si>
    <t>Oregon State University (OSU)</t>
  </si>
  <si>
    <t>$83,300.00</t>
  </si>
  <si>
    <t>$46,900.00</t>
  </si>
  <si>
    <t>$64,000.00</t>
  </si>
  <si>
    <t>$146,000.00</t>
  </si>
  <si>
    <t>University of Utah</t>
  </si>
  <si>
    <t>$83,200.00</t>
  </si>
  <si>
    <t>$43,000.00</t>
  </si>
  <si>
    <t>$58,400.00</t>
  </si>
  <si>
    <t>$148,000.00</t>
  </si>
  <si>
    <t>University of Nevada, Reno (UNR)</t>
  </si>
  <si>
    <t>$46,500.00</t>
  </si>
  <si>
    <t>$82,900.00</t>
  </si>
  <si>
    <t>$41,900.00</t>
  </si>
  <si>
    <t>$54,600.00</t>
  </si>
  <si>
    <t>$143,000.00</t>
  </si>
  <si>
    <t>Seattle University</t>
  </si>
  <si>
    <t>$82,800.00</t>
  </si>
  <si>
    <t>$110,000.00</t>
  </si>
  <si>
    <t>University of Idaho</t>
  </si>
  <si>
    <t>$44,900.00</t>
  </si>
  <si>
    <t>$82,000.00</t>
  </si>
  <si>
    <t>$56,700.00</t>
  </si>
  <si>
    <t>University of New Mexico (UNM)</t>
  </si>
  <si>
    <t>$41,600.00</t>
  </si>
  <si>
    <t>$81,600.00</t>
  </si>
  <si>
    <t>$41,800.00</t>
  </si>
  <si>
    <t>$59,100.00</t>
  </si>
  <si>
    <t>$141,000.00</t>
  </si>
  <si>
    <t>University of Puget Sound</t>
  </si>
  <si>
    <t>$46,600.00</t>
  </si>
  <si>
    <t>$81,500.00</t>
  </si>
  <si>
    <t>$48,900.00</t>
  </si>
  <si>
    <t>$60,100.00</t>
  </si>
  <si>
    <t>$137,000.00</t>
  </si>
  <si>
    <t>Colorado College (CC)</t>
  </si>
  <si>
    <t>$38,500.00</t>
  </si>
  <si>
    <t>$81,400.00</t>
  </si>
  <si>
    <t>Reed College</t>
  </si>
  <si>
    <t>$40,500.00</t>
  </si>
  <si>
    <t>$81,100.00</t>
  </si>
  <si>
    <t>Whitman College</t>
  </si>
  <si>
    <t>$43,500.00</t>
  </si>
  <si>
    <t>$80,100.00</t>
  </si>
  <si>
    <t>$64,800.00</t>
  </si>
  <si>
    <t>New Mexico State University</t>
  </si>
  <si>
    <t>$44,300.00</t>
  </si>
  <si>
    <t>$79,500.00</t>
  </si>
  <si>
    <t>$37,400.00</t>
  </si>
  <si>
    <t>$53,800.00</t>
  </si>
  <si>
    <t>$102,000.00</t>
  </si>
  <si>
    <t>Colorado State University (CSU)</t>
  </si>
  <si>
    <t>$79,000.00</t>
  </si>
  <si>
    <t>$43,800.00</t>
  </si>
  <si>
    <t>$57,100.00</t>
  </si>
  <si>
    <t>University of Wyoming (UW)</t>
  </si>
  <si>
    <t>$78,700.00</t>
  </si>
  <si>
    <t>$54,000.00</t>
  </si>
  <si>
    <t>$145,000.00</t>
  </si>
  <si>
    <t>Utah State University</t>
  </si>
  <si>
    <t>$55,400.00</t>
  </si>
  <si>
    <t>University of Oregon</t>
  </si>
  <si>
    <t>$42,200.00</t>
  </si>
  <si>
    <t>$78,400.00</t>
  </si>
  <si>
    <t>$38,100.00</t>
  </si>
  <si>
    <t>$56,200.00</t>
  </si>
  <si>
    <t>$186,000.00</t>
  </si>
  <si>
    <t>Montana State University - Bozeman</t>
  </si>
  <si>
    <t>$77,500.00</t>
  </si>
  <si>
    <t>$40,200.00</t>
  </si>
  <si>
    <t>$151,000.00</t>
  </si>
  <si>
    <t>Gonzaga University</t>
  </si>
  <si>
    <t>$76,000.00</t>
  </si>
  <si>
    <t>$57,400.00</t>
  </si>
  <si>
    <t>$103,000.00</t>
  </si>
  <si>
    <t>$138,000.00</t>
  </si>
  <si>
    <t>University of Hawaii</t>
  </si>
  <si>
    <t>$40,400.00</t>
  </si>
  <si>
    <t>Western Washington University</t>
  </si>
  <si>
    <t>$41,300.00</t>
  </si>
  <si>
    <t>$99,200.00</t>
  </si>
  <si>
    <t>Regis University</t>
  </si>
  <si>
    <t>$41,000.00</t>
  </si>
  <si>
    <t>$55,500.00</t>
  </si>
  <si>
    <t>$94,800.00</t>
  </si>
  <si>
    <t>Idaho State University</t>
  </si>
  <si>
    <t>$73,400.00</t>
  </si>
  <si>
    <t>$35,400.00</t>
  </si>
  <si>
    <t>$49,600.00</t>
  </si>
  <si>
    <t>University of Alaska, Anchorage</t>
  </si>
  <si>
    <t>$45,900.00</t>
  </si>
  <si>
    <t>$72,600.00</t>
  </si>
  <si>
    <t>$39,800.00</t>
  </si>
  <si>
    <t>$56,600.00</t>
  </si>
  <si>
    <t>$99,300.00</t>
  </si>
  <si>
    <t>Lewis &amp; Clark College</t>
  </si>
  <si>
    <t>$38,900.00</t>
  </si>
  <si>
    <t>$38,200.00</t>
  </si>
  <si>
    <t>$53,400.00</t>
  </si>
  <si>
    <t>University of Montana</t>
  </si>
  <si>
    <t>$37,300.00</t>
  </si>
  <si>
    <t>$71,900.00</t>
  </si>
  <si>
    <t>$37,000.00</t>
  </si>
  <si>
    <t>$51,500.00</t>
  </si>
  <si>
    <t>$96,400.00</t>
  </si>
  <si>
    <t>University of Nevada, Las Vegas (UNLV)</t>
  </si>
  <si>
    <t>$45,200.00</t>
  </si>
  <si>
    <t>$39,000.00</t>
  </si>
  <si>
    <t>$52,400.00</t>
  </si>
  <si>
    <t>$100,000.00</t>
  </si>
  <si>
    <t>Portland State University (PSU)</t>
  </si>
  <si>
    <t>$70,900.00</t>
  </si>
  <si>
    <t>$40,700.00</t>
  </si>
  <si>
    <t>Eastern Washington University</t>
  </si>
  <si>
    <t>$38,600.00</t>
  </si>
  <si>
    <t>Fort Lewis College</t>
  </si>
  <si>
    <t>$42,000.00</t>
  </si>
  <si>
    <t>$69,800.00</t>
  </si>
  <si>
    <t>$94,000.00</t>
  </si>
  <si>
    <t>Boise State University (BSU)</t>
  </si>
  <si>
    <t>$40,800.00</t>
  </si>
  <si>
    <t>$69,500.00</t>
  </si>
  <si>
    <t>$48,700.00</t>
  </si>
  <si>
    <t>$87,500.00</t>
  </si>
  <si>
    <t>Utah Valley State College</t>
  </si>
  <si>
    <t>$42,400.00</t>
  </si>
  <si>
    <t>$67,100.00</t>
  </si>
  <si>
    <t>$44,100.00</t>
  </si>
  <si>
    <t>$84,900.00</t>
  </si>
  <si>
    <t>Evergreen State College</t>
  </si>
  <si>
    <t>$39,500.00</t>
  </si>
  <si>
    <t>$63,900.00</t>
  </si>
  <si>
    <t>$38,800.00</t>
  </si>
  <si>
    <t>$47,200.00</t>
  </si>
  <si>
    <t>$91,600.00</t>
  </si>
  <si>
    <t>$120,000.00</t>
  </si>
  <si>
    <t>Southern Utah University</t>
  </si>
  <si>
    <t>$56,500.00</t>
  </si>
  <si>
    <t>$39,700.00</t>
  </si>
  <si>
    <t>Montana State University - Billings</t>
  </si>
  <si>
    <t>$37,900.00</t>
  </si>
  <si>
    <t>$31,800.00</t>
  </si>
  <si>
    <t>$78,500.00</t>
  </si>
  <si>
    <t>University of Notre Dame</t>
  </si>
  <si>
    <t>Midwestern</t>
  </si>
  <si>
    <t>$66,400.00</t>
  </si>
  <si>
    <t>$85,100.00</t>
  </si>
  <si>
    <t>$235,000.00</t>
  </si>
  <si>
    <t>University Of Chicago</t>
  </si>
  <si>
    <t>$174,000.00</t>
  </si>
  <si>
    <t>$255,000.00</t>
  </si>
  <si>
    <t>Carleton College</t>
  </si>
  <si>
    <t>$69,400.00</t>
  </si>
  <si>
    <t>Illinois Institute of Technology (IIT)</t>
  </si>
  <si>
    <t>$56,000.00</t>
  </si>
  <si>
    <t>$97,800.00</t>
  </si>
  <si>
    <t>$56,100.00</t>
  </si>
  <si>
    <t>$77,400.00</t>
  </si>
  <si>
    <t>Case Western Reserve University</t>
  </si>
  <si>
    <t>$96,500.00</t>
  </si>
  <si>
    <t>$54,900.00</t>
  </si>
  <si>
    <t>$76,500.00</t>
  </si>
  <si>
    <t>$168,000.00</t>
  </si>
  <si>
    <t>University of Illinois at Urbana-Champaign (UIUC)</t>
  </si>
  <si>
    <t>$52,900.00</t>
  </si>
  <si>
    <t>$96,100.00</t>
  </si>
  <si>
    <t>$48,200.00</t>
  </si>
  <si>
    <t>$68,900.00</t>
  </si>
  <si>
    <t>Northwestern University</t>
  </si>
  <si>
    <t>$52,700.00</t>
  </si>
  <si>
    <t>$95,900.00</t>
  </si>
  <si>
    <t>$69,100.00</t>
  </si>
  <si>
    <t>$205,000.00</t>
  </si>
  <si>
    <t>University of Missouri - Rolla (UMR)</t>
  </si>
  <si>
    <t>$95,800.00</t>
  </si>
  <si>
    <t>$67,600.00</t>
  </si>
  <si>
    <t>$166,000.00</t>
  </si>
  <si>
    <t>South Dakota School of Mines &amp; Technology</t>
  </si>
  <si>
    <t>$55,800.00</t>
  </si>
  <si>
    <t>$71,500.00</t>
  </si>
  <si>
    <t>$81,900.00</t>
  </si>
  <si>
    <t>$147,000.00</t>
  </si>
  <si>
    <t>University of Michigan</t>
  </si>
  <si>
    <t>$93,000.00</t>
  </si>
  <si>
    <t>$50,900.00</t>
  </si>
  <si>
    <t>$182,000.00</t>
  </si>
  <si>
    <t>Purdue University</t>
  </si>
  <si>
    <t>$51,400.00</t>
  </si>
  <si>
    <t>$90,500.00</t>
  </si>
  <si>
    <t>$49,900.00</t>
  </si>
  <si>
    <t>Marquette University</t>
  </si>
  <si>
    <t>$48,500.00</t>
  </si>
  <si>
    <t>$88,400.00</t>
  </si>
  <si>
    <t>$49,500.00</t>
  </si>
  <si>
    <t>DePauw University</t>
  </si>
  <si>
    <t>$41,400.00</t>
  </si>
  <si>
    <t>$88,200.00</t>
  </si>
  <si>
    <t>$185,000.00</t>
  </si>
  <si>
    <t>University of Wisconsin (UW) - Madison</t>
  </si>
  <si>
    <t>$87,800.00</t>
  </si>
  <si>
    <t>$118,000.00</t>
  </si>
  <si>
    <t>$170,000.00</t>
  </si>
  <si>
    <t>Bradley University</t>
  </si>
  <si>
    <t>$87,300.00</t>
  </si>
  <si>
    <t>$64,900.00</t>
  </si>
  <si>
    <t>St. Olaf College</t>
  </si>
  <si>
    <t>$86,200.00</t>
  </si>
  <si>
    <t>$61,000.00</t>
  </si>
  <si>
    <t>Michigan State University (MSU)</t>
  </si>
  <si>
    <t>$46,300.00</t>
  </si>
  <si>
    <t>$44,200.00</t>
  </si>
  <si>
    <t>$61,500.00</t>
  </si>
  <si>
    <t>DePaul University</t>
  </si>
  <si>
    <t>$84,800.00</t>
  </si>
  <si>
    <t>$50,300.00</t>
  </si>
  <si>
    <t>Iowa State University</t>
  </si>
  <si>
    <t>$84,600.00</t>
  </si>
  <si>
    <t>$44,400.00</t>
  </si>
  <si>
    <t>$60,000.00</t>
  </si>
  <si>
    <t>University of Minnesota</t>
  </si>
  <si>
    <t>$84,200.00</t>
  </si>
  <si>
    <t>$49,000.00</t>
  </si>
  <si>
    <t>$63,200.00</t>
  </si>
  <si>
    <t>Indiana University (IU), Bloomington</t>
  </si>
  <si>
    <t>$84,000.00</t>
  </si>
  <si>
    <t>$60,400.00</t>
  </si>
  <si>
    <t>University of Iowa (UI)</t>
  </si>
  <si>
    <t>$83,900.00</t>
  </si>
  <si>
    <t>$43,300.00</t>
  </si>
  <si>
    <t>$61,100.00</t>
  </si>
  <si>
    <t>Ohio State University (OSU)</t>
  </si>
  <si>
    <t>$83,700.00</t>
  </si>
  <si>
    <t>Denison University</t>
  </si>
  <si>
    <t>$83,500.00</t>
  </si>
  <si>
    <t>$62,100.00</t>
  </si>
  <si>
    <t>University of Illinois at Chicago</t>
  </si>
  <si>
    <t>$81,700.00</t>
  </si>
  <si>
    <t>$58,800.00</t>
  </si>
  <si>
    <t>Oberlin College</t>
  </si>
  <si>
    <t>$43,400.00</t>
  </si>
  <si>
    <t>University of Kansas</t>
  </si>
  <si>
    <t>University of Missouri - Columbia</t>
  </si>
  <si>
    <t>$41,700.00</t>
  </si>
  <si>
    <t>University of Nebraska</t>
  </si>
  <si>
    <t>$80,900.00</t>
  </si>
  <si>
    <t>Northern Illinois University (NIU)</t>
  </si>
  <si>
    <t>$80,800.00</t>
  </si>
  <si>
    <t>$43,900.00</t>
  </si>
  <si>
    <t>$60,200.00</t>
  </si>
  <si>
    <t>Gustavus Adolphus College</t>
  </si>
  <si>
    <t>$80,600.00</t>
  </si>
  <si>
    <t>$49,300.00</t>
  </si>
  <si>
    <t>University of North Dakota</t>
  </si>
  <si>
    <t>$44,000.00</t>
  </si>
  <si>
    <t>$56,400.00</t>
  </si>
  <si>
    <t>Kansas State University (KSU)</t>
  </si>
  <si>
    <t>$54,100.00</t>
  </si>
  <si>
    <t>University of Wisconsin (UW) - Platteville</t>
  </si>
  <si>
    <t>$45,800.00</t>
  </si>
  <si>
    <t>$48,400.00</t>
  </si>
  <si>
    <t>$61,200.00</t>
  </si>
  <si>
    <t>Wittenberg University</t>
  </si>
  <si>
    <t>$39,200.00</t>
  </si>
  <si>
    <t>$78,200.00</t>
  </si>
  <si>
    <t>North Dakota State University (NDSU)</t>
  </si>
  <si>
    <t>$77,800.00</t>
  </si>
  <si>
    <t>Grinnell College</t>
  </si>
  <si>
    <t>$76,600.00</t>
  </si>
  <si>
    <t>$65,100.00</t>
  </si>
  <si>
    <t>Wayne State University</t>
  </si>
  <si>
    <t>$42,800.00</t>
  </si>
  <si>
    <t>$76,100.00</t>
  </si>
  <si>
    <t>$40,100.00</t>
  </si>
  <si>
    <t>University of Toledo</t>
  </si>
  <si>
    <t>$43,100.00</t>
  </si>
  <si>
    <t>$75,900.00</t>
  </si>
  <si>
    <t>University of Wisconsin (UW) - Whitewater</t>
  </si>
  <si>
    <t>Minnesota State University - Mankato</t>
  </si>
  <si>
    <t>$95,700.00</t>
  </si>
  <si>
    <t>University of Wisconsin (UW) - Milwaukee</t>
  </si>
  <si>
    <t>$42,300.00</t>
  </si>
  <si>
    <t>$74,600.00</t>
  </si>
  <si>
    <t>$40,600.00</t>
  </si>
  <si>
    <t>$93,700.00</t>
  </si>
  <si>
    <t>Western Michigan University (WMU)</t>
  </si>
  <si>
    <t>$52,500.00</t>
  </si>
  <si>
    <t>South Dakota State University (SDSU)</t>
  </si>
  <si>
    <t>$41,100.00</t>
  </si>
  <si>
    <t>$73,500.00</t>
  </si>
  <si>
    <t>$34,100.00</t>
  </si>
  <si>
    <t>$99,400.00</t>
  </si>
  <si>
    <t>Ohio University</t>
  </si>
  <si>
    <t>$36,600.00</t>
  </si>
  <si>
    <t>$52,800.00</t>
  </si>
  <si>
    <t>Illinois State University</t>
  </si>
  <si>
    <t>$39,100.00</t>
  </si>
  <si>
    <t>$55,200.00</t>
  </si>
  <si>
    <t>Cleveland State University</t>
  </si>
  <si>
    <t>$73,100.00</t>
  </si>
  <si>
    <t>$97,000.00</t>
  </si>
  <si>
    <t>University of Nebraska at Omaha</t>
  </si>
  <si>
    <t>$54,400.00</t>
  </si>
  <si>
    <t>$97,400.00</t>
  </si>
  <si>
    <t>$126,000.00</t>
  </si>
  <si>
    <t>Southern Illinois University Carbondale</t>
  </si>
  <si>
    <t>$38,300.00</t>
  </si>
  <si>
    <t>Eastern Michigan University</t>
  </si>
  <si>
    <t>$40,300.00</t>
  </si>
  <si>
    <t>$95,400.00</t>
  </si>
  <si>
    <t>Bowling Green State University</t>
  </si>
  <si>
    <t>$51,800.00</t>
  </si>
  <si>
    <t>St. Cloud State University</t>
  </si>
  <si>
    <t>$38,700.00</t>
  </si>
  <si>
    <t>University of Wisconsin (UW) - Parkside</t>
  </si>
  <si>
    <t>$40,900.00</t>
  </si>
  <si>
    <t>$53,100.00</t>
  </si>
  <si>
    <t>University of Akron</t>
  </si>
  <si>
    <t>$70,300.00</t>
  </si>
  <si>
    <t>$53,300.00</t>
  </si>
  <si>
    <t>$95,200.00</t>
  </si>
  <si>
    <t>$127,000.00</t>
  </si>
  <si>
    <t>Missouri State University (MSU)</t>
  </si>
  <si>
    <t>$36,100.00</t>
  </si>
  <si>
    <t>$33,300.00</t>
  </si>
  <si>
    <t>University of Wisconsin (UW) - La Crosse</t>
  </si>
  <si>
    <t>$69,300.00</t>
  </si>
  <si>
    <t>$37,500.00</t>
  </si>
  <si>
    <t>University of Wisconsin (UW) - Stout</t>
  </si>
  <si>
    <t>$68,300.00</t>
  </si>
  <si>
    <t>$136,000.00</t>
  </si>
  <si>
    <t>Robert Morris College (RMC)</t>
  </si>
  <si>
    <t>$68,200.00</t>
  </si>
  <si>
    <t>University of Missouri - St. Louis (UMSL)</t>
  </si>
  <si>
    <t>$36,800.00</t>
  </si>
  <si>
    <t>University of Wisconsin (UW) - Oshkosh</t>
  </si>
  <si>
    <t>$39,300.00</t>
  </si>
  <si>
    <t>$37,700.00</t>
  </si>
  <si>
    <t>$90,100.00</t>
  </si>
  <si>
    <t>University of Missouri - Kansas City (UMKC)</t>
  </si>
  <si>
    <t>$65,800.00</t>
  </si>
  <si>
    <t>$36,300.00</t>
  </si>
  <si>
    <t>$48,100.00</t>
  </si>
  <si>
    <t>$124,000.00</t>
  </si>
  <si>
    <t>University of Wisconsin (UW) - Eau Claire</t>
  </si>
  <si>
    <t>$35,000.00</t>
  </si>
  <si>
    <t>$125,000.00</t>
  </si>
  <si>
    <t>Ball State University (BSU)</t>
  </si>
  <si>
    <t>$64,500.00</t>
  </si>
  <si>
    <t>$35,500.00</t>
  </si>
  <si>
    <t>$89,300.00</t>
  </si>
  <si>
    <t>Park University</t>
  </si>
  <si>
    <t>$64,300.00</t>
  </si>
  <si>
    <t>$45,600.00</t>
  </si>
  <si>
    <t>University of Wisconsin (UW) - Stevens Point</t>
  </si>
  <si>
    <t>$38,400.00</t>
  </si>
  <si>
    <t>Kent State University</t>
  </si>
  <si>
    <t>$62,600.00</t>
  </si>
  <si>
    <t>University of Wisconsin (UW) - Green Bay</t>
  </si>
  <si>
    <t>$35,800.00</t>
  </si>
  <si>
    <t>$60,600.00</t>
  </si>
  <si>
    <t>$81,800.00</t>
  </si>
  <si>
    <t>Indiana Wesleyan University (IWU)</t>
  </si>
  <si>
    <t>$58,500.00</t>
  </si>
  <si>
    <t>$39,600.00</t>
  </si>
  <si>
    <t>$78,600.00</t>
  </si>
  <si>
    <t>Pittsburg State University</t>
  </si>
  <si>
    <t>$58,200.00</t>
  </si>
  <si>
    <t>$25,600.00</t>
  </si>
  <si>
    <t>Davenport University</t>
  </si>
  <si>
    <t>$31,600.00</t>
  </si>
  <si>
    <t>$65,600.00</t>
  </si>
  <si>
    <t>$85,700.00</t>
  </si>
  <si>
    <t>Black Hills State University</t>
  </si>
  <si>
    <t>$35,300.00</t>
  </si>
  <si>
    <t>$32,200.00</t>
  </si>
  <si>
    <t>$60,900.00</t>
  </si>
  <si>
    <t>Rice University</t>
  </si>
  <si>
    <t>Southern</t>
  </si>
  <si>
    <t>$55,900.00</t>
  </si>
  <si>
    <t>$82,100.00</t>
  </si>
  <si>
    <t>$216,000.00</t>
  </si>
  <si>
    <t>Georgetown University</t>
  </si>
  <si>
    <t>$60,300.00</t>
  </si>
  <si>
    <t>$85,800.00</t>
  </si>
  <si>
    <t>$248,000.00</t>
  </si>
  <si>
    <t>Duke University</t>
  </si>
  <si>
    <t>$58,900.00</t>
  </si>
  <si>
    <t>$218,000.00</t>
  </si>
  <si>
    <t>Georgia Institute of Technology</t>
  </si>
  <si>
    <t>$58,300.00</t>
  </si>
  <si>
    <t>$67,200.00</t>
  </si>
  <si>
    <t>$183,000.00</t>
  </si>
  <si>
    <t>Washington and Lee University</t>
  </si>
  <si>
    <t>$53,600.00</t>
  </si>
  <si>
    <t>Vanderbilt University</t>
  </si>
  <si>
    <t>$51,200.00</t>
  </si>
  <si>
    <t>$68,100.00</t>
  </si>
  <si>
    <t>$222,000.00</t>
  </si>
  <si>
    <t>Davidson College</t>
  </si>
  <si>
    <t>University of Virginia (UVA)</t>
  </si>
  <si>
    <t>$52,200.00</t>
  </si>
  <si>
    <t>$215,000.00</t>
  </si>
  <si>
    <t>George Washington University (GWU)</t>
  </si>
  <si>
    <t>$97,900.00</t>
  </si>
  <si>
    <t>$69,600.00</t>
  </si>
  <si>
    <t>$194,000.00</t>
  </si>
  <si>
    <t>Texas A&amp;M University</t>
  </si>
  <si>
    <t>$171,000.00</t>
  </si>
  <si>
    <t>Tulane University</t>
  </si>
  <si>
    <t>$49,100.00</t>
  </si>
  <si>
    <t>$64,400.00</t>
  </si>
  <si>
    <t>Virginia Polytechnic Institute and State University (Virginia Tech)</t>
  </si>
  <si>
    <t>University of Maryland, College Park</t>
  </si>
  <si>
    <t>$50,400.00</t>
  </si>
  <si>
    <t>University of Richmond</t>
  </si>
  <si>
    <t>$94,600.00</t>
  </si>
  <si>
    <t>$59,400.00</t>
  </si>
  <si>
    <t>$211,000.00</t>
  </si>
  <si>
    <t>University of Texas (UT) - Austin</t>
  </si>
  <si>
    <t>$93,900.00</t>
  </si>
  <si>
    <t>$50,100.00</t>
  </si>
  <si>
    <t>$188,000.00</t>
  </si>
  <si>
    <t>Emory University</t>
  </si>
  <si>
    <t>$192,000.00</t>
  </si>
  <si>
    <t>American University, Washington D.C.</t>
  </si>
  <si>
    <t>$90,800.00</t>
  </si>
  <si>
    <t>$169,000.00</t>
  </si>
  <si>
    <t>University of Tulsa</t>
  </si>
  <si>
    <t>$88,700.00</t>
  </si>
  <si>
    <t>$197,000.00</t>
  </si>
  <si>
    <t>Baylor University</t>
  </si>
  <si>
    <t>$130,000.00</t>
  </si>
  <si>
    <t>$200,000.00</t>
  </si>
  <si>
    <t>University of Florida (UF)</t>
  </si>
  <si>
    <t>$62,900.00</t>
  </si>
  <si>
    <t>Louisiana State University (LSU)</t>
  </si>
  <si>
    <t>$43,700.00</t>
  </si>
  <si>
    <t>$61,300.00</t>
  </si>
  <si>
    <t>George Mason University</t>
  </si>
  <si>
    <t>$86,900.00</t>
  </si>
  <si>
    <t>Clemson University</t>
  </si>
  <si>
    <t>$86,000.00</t>
  </si>
  <si>
    <t>University of Georgia (UGA)</t>
  </si>
  <si>
    <t>Auburn University</t>
  </si>
  <si>
    <t>University of Delaware</t>
  </si>
  <si>
    <t>$84,500.00</t>
  </si>
  <si>
    <t>Randolph-Macon College</t>
  </si>
  <si>
    <t>$83,600.00</t>
  </si>
  <si>
    <t>North Carolina State University (NCSU)</t>
  </si>
  <si>
    <t>University of Oklahoma</t>
  </si>
  <si>
    <t>$41,200.00</t>
  </si>
  <si>
    <t>$167,000.00</t>
  </si>
  <si>
    <t>University of Arkansas</t>
  </si>
  <si>
    <t>$43,200.00</t>
  </si>
  <si>
    <t>University of Alabama at Huntsville (UAH)</t>
  </si>
  <si>
    <t>$82,700.00</t>
  </si>
  <si>
    <t>$67,800.00</t>
  </si>
  <si>
    <t>Howard University</t>
  </si>
  <si>
    <t>University of North Carolina at Chapel Hill (UNCH)</t>
  </si>
  <si>
    <t>$57,500.00</t>
  </si>
  <si>
    <t>University of Alabama, Tuscaloosa</t>
  </si>
  <si>
    <t>University of Texas at Arlington (UTA)</t>
  </si>
  <si>
    <t>Oklahoma State University</t>
  </si>
  <si>
    <t>$80,700.00</t>
  </si>
  <si>
    <t>Tennessee Technological University</t>
  </si>
  <si>
    <t>$80,000.00</t>
  </si>
  <si>
    <t>$42,100.00</t>
  </si>
  <si>
    <t>$99,500.00</t>
  </si>
  <si>
    <t>University of Houston (UH)</t>
  </si>
  <si>
    <t>$79,900.00</t>
  </si>
  <si>
    <t>University of Mississippi</t>
  </si>
  <si>
    <t>$79,700.00</t>
  </si>
  <si>
    <t>Lamar University</t>
  </si>
  <si>
    <t>$79,400.00</t>
  </si>
  <si>
    <t>Mississippi State University (MSU)</t>
  </si>
  <si>
    <t>$79,300.00</t>
  </si>
  <si>
    <t>University of Kentucky (UK)</t>
  </si>
  <si>
    <t>$78,300.00</t>
  </si>
  <si>
    <t>$57,300.00</t>
  </si>
  <si>
    <t>$107,000.00</t>
  </si>
  <si>
    <t>Texas Christian University (TCU)</t>
  </si>
  <si>
    <t>$78,100.00</t>
  </si>
  <si>
    <t>West Virginia University (WVU)</t>
  </si>
  <si>
    <t>$55,700.00</t>
  </si>
  <si>
    <t>University of Maryland Baltimore County (UMBC)</t>
  </si>
  <si>
    <t>University of Louisiana (UL) at Lafayette</t>
  </si>
  <si>
    <t>$76,300.00</t>
  </si>
  <si>
    <t>$54,500.00</t>
  </si>
  <si>
    <t>Florida International University (FIU)</t>
  </si>
  <si>
    <t>$98,200.00</t>
  </si>
  <si>
    <t>University of Tennessee</t>
  </si>
  <si>
    <t>$53,200.00</t>
  </si>
  <si>
    <t>University of Arkansas - Monticello (UAM)</t>
  </si>
  <si>
    <t>$74,500.00</t>
  </si>
  <si>
    <t>University of North Carolina at Charlotte (UNCC)</t>
  </si>
  <si>
    <t>$74,000.00</t>
  </si>
  <si>
    <t>Georgia State University</t>
  </si>
  <si>
    <t>$55,300.00</t>
  </si>
  <si>
    <t>$99,900.00</t>
  </si>
  <si>
    <t>LeTourneau University</t>
  </si>
  <si>
    <t>Florida State University (FSU)</t>
  </si>
  <si>
    <t>$73,000.00</t>
  </si>
  <si>
    <t>University of Texas at El Paso (UTEP)</t>
  </si>
  <si>
    <t>University of Central Florida (UCF)</t>
  </si>
  <si>
    <t>$71,700.00</t>
  </si>
  <si>
    <t>$98,400.00</t>
  </si>
  <si>
    <t>University of South Carolina</t>
  </si>
  <si>
    <t>$40,000.00</t>
  </si>
  <si>
    <t>Florida Atlantic University (FAU)</t>
  </si>
  <si>
    <t>$71,100.00</t>
  </si>
  <si>
    <t>$53,000.00</t>
  </si>
  <si>
    <t>University of South Florida (USF)</t>
  </si>
  <si>
    <t>$98,100.00</t>
  </si>
  <si>
    <t>University of Texas at San Antonio (UTSA)</t>
  </si>
  <si>
    <t>$42,500.00</t>
  </si>
  <si>
    <t>$70,700.00</t>
  </si>
  <si>
    <t>$49,800.00</t>
  </si>
  <si>
    <t>$92,700.00</t>
  </si>
  <si>
    <t>University of Alabama at Birmingham (UAB)</t>
  </si>
  <si>
    <t>$70,100.00</t>
  </si>
  <si>
    <t>$91,400.00</t>
  </si>
  <si>
    <t>University of Memphis (U of M)</t>
  </si>
  <si>
    <t>$69,700.00</t>
  </si>
  <si>
    <t>$93,500.00</t>
  </si>
  <si>
    <t>Appalachian State University</t>
  </si>
  <si>
    <t>Virginia Commonwealth University (VCU)</t>
  </si>
  <si>
    <t>East Carolina University (ECU)</t>
  </si>
  <si>
    <t>$98,700.00</t>
  </si>
  <si>
    <t>Western Carolina University</t>
  </si>
  <si>
    <t>$36,900.00</t>
  </si>
  <si>
    <t>$66,600.00</t>
  </si>
  <si>
    <t>Jacksonville University</t>
  </si>
  <si>
    <t>$46,700.00</t>
  </si>
  <si>
    <t>$66,200.00</t>
  </si>
  <si>
    <t>$36,700.00</t>
  </si>
  <si>
    <t>$88,500.00</t>
  </si>
  <si>
    <t>University of North Carolina at Wilmington (UNCW)</t>
  </si>
  <si>
    <t>$32,100.00</t>
  </si>
  <si>
    <t>$97,100.00</t>
  </si>
  <si>
    <t>Oklahoma City University</t>
  </si>
  <si>
    <t>Arkansas State University (ASU)</t>
  </si>
  <si>
    <t>$33,600.00</t>
  </si>
  <si>
    <t>Tarleton State University (TSU)</t>
  </si>
  <si>
    <t>Morehead State University</t>
  </si>
  <si>
    <t>$34,800.00</t>
  </si>
  <si>
    <t>$34,300.00</t>
  </si>
  <si>
    <t>$72,000.00</t>
  </si>
  <si>
    <t>$91,300.00</t>
  </si>
  <si>
    <t>Mississippi College</t>
  </si>
  <si>
    <t>Dallas Baptist University</t>
  </si>
  <si>
    <t>$39,400.00</t>
  </si>
  <si>
    <t>Austin Peay State University</t>
  </si>
  <si>
    <t>$59,200.00</t>
  </si>
  <si>
    <t>$73,900.00</t>
  </si>
  <si>
    <t>$96,200.00</t>
  </si>
  <si>
    <t>Saint Leo University</t>
  </si>
  <si>
    <t>$34,400.00</t>
  </si>
  <si>
    <t>Tusculum College</t>
  </si>
  <si>
    <t>$36,200.00</t>
  </si>
  <si>
    <t>Virginia Wesleyan College (VWC)</t>
  </si>
  <si>
    <t>$34,600.00</t>
  </si>
  <si>
    <t>$37,100.00</t>
  </si>
  <si>
    <t>$88,900.00</t>
  </si>
  <si>
    <t>Lee University (Cleveland, TN)</t>
  </si>
  <si>
    <t>$34,500.00</t>
  </si>
  <si>
    <t>$53,900.00</t>
  </si>
  <si>
    <t>$76,800.00</t>
  </si>
  <si>
    <t>Florida Metropolitan University (FMU)</t>
  </si>
  <si>
    <t>$32,800.00</t>
  </si>
  <si>
    <t>Dartmouth College</t>
  </si>
  <si>
    <t>Northeastern</t>
  </si>
  <si>
    <t>$58,000.00</t>
  </si>
  <si>
    <t>$63,100.00</t>
  </si>
  <si>
    <t>$90,200.00</t>
  </si>
  <si>
    <t>$234,000.00</t>
  </si>
  <si>
    <t>$321,000.00</t>
  </si>
  <si>
    <t>Princeton University</t>
  </si>
  <si>
    <t>$66,500.00</t>
  </si>
  <si>
    <t>$190,000.00</t>
  </si>
  <si>
    <t>$261,000.00</t>
  </si>
  <si>
    <t>Massachusetts Institute of Technology (MIT)</t>
  </si>
  <si>
    <t>$72,200.00</t>
  </si>
  <si>
    <t>$220,000.00</t>
  </si>
  <si>
    <t>Yale University</t>
  </si>
  <si>
    <t>$198,000.00</t>
  </si>
  <si>
    <t>$326,000.00</t>
  </si>
  <si>
    <t>Harvard University</t>
  </si>
  <si>
    <t>$63,400.00</t>
  </si>
  <si>
    <t>$179,000.00</t>
  </si>
  <si>
    <t>$288,000.00</t>
  </si>
  <si>
    <t>University of Pennsylvania</t>
  </si>
  <si>
    <t>$79,200.00</t>
  </si>
  <si>
    <t>$282,000.00</t>
  </si>
  <si>
    <t>Polytechnic University of New York, Brooklyn</t>
  </si>
  <si>
    <t>$66,800.00</t>
  </si>
  <si>
    <t>$94,300.00</t>
  </si>
  <si>
    <t>Cooper Union</t>
  </si>
  <si>
    <t>$80,200.00</t>
  </si>
  <si>
    <t>Worcester Polytechnic Institute (WPI)</t>
  </si>
  <si>
    <t>$91,200.00</t>
  </si>
  <si>
    <t>Carnegie Mellon University (CMU)</t>
  </si>
  <si>
    <t>$209,000.00</t>
  </si>
  <si>
    <t>Rensselaer Polytechnic Institute (RPI)</t>
  </si>
  <si>
    <t>$85,500.00</t>
  </si>
  <si>
    <t>Cornell University</t>
  </si>
  <si>
    <t>$56,800.00</t>
  </si>
  <si>
    <t>$79,800.00</t>
  </si>
  <si>
    <t>$210,000.00</t>
  </si>
  <si>
    <t>Bucknell University</t>
  </si>
  <si>
    <t>$251,000.00</t>
  </si>
  <si>
    <t>Brown University</t>
  </si>
  <si>
    <t>$74,400.00</t>
  </si>
  <si>
    <t>$159,000.00</t>
  </si>
  <si>
    <t>$228,000.00</t>
  </si>
  <si>
    <t>Colgate University</t>
  </si>
  <si>
    <t>$76,700.00</t>
  </si>
  <si>
    <t>$265,000.00</t>
  </si>
  <si>
    <t>Columbia University</t>
  </si>
  <si>
    <t>$241,000.00</t>
  </si>
  <si>
    <t>Amherst College</t>
  </si>
  <si>
    <t>Lafayette College</t>
  </si>
  <si>
    <t>$70,600.00</t>
  </si>
  <si>
    <t>$204,000.00</t>
  </si>
  <si>
    <t>Bowdoin College</t>
  </si>
  <si>
    <t>College of the Holy Cross</t>
  </si>
  <si>
    <t>$50,200.00</t>
  </si>
  <si>
    <t>Stevens Institute of Technology</t>
  </si>
  <si>
    <t>$68,700.00</t>
  </si>
  <si>
    <t>Lehigh University</t>
  </si>
  <si>
    <t>$85,000.00</t>
  </si>
  <si>
    <t>$229,000.00</t>
  </si>
  <si>
    <t>Swarthmore College</t>
  </si>
  <si>
    <t>Boston College</t>
  </si>
  <si>
    <t>$70,000.00</t>
  </si>
  <si>
    <t>$195,000.00</t>
  </si>
  <si>
    <t>Williams College</t>
  </si>
  <si>
    <t>$76,400.00</t>
  </si>
  <si>
    <t>Villanova University</t>
  </si>
  <si>
    <t>$76,200.00</t>
  </si>
  <si>
    <t>$226,000.00</t>
  </si>
  <si>
    <t>Fordham University</t>
  </si>
  <si>
    <t>$65,900.00</t>
  </si>
  <si>
    <t>Wesleyan University (Middletown, Connecticut)</t>
  </si>
  <si>
    <t>Wentworth Institute of Technology</t>
  </si>
  <si>
    <t>Bates College</t>
  </si>
  <si>
    <t>Binghamton University</t>
  </si>
  <si>
    <t>Union College</t>
  </si>
  <si>
    <t>$75,200.00</t>
  </si>
  <si>
    <t>$230,000.00</t>
  </si>
  <si>
    <t>New York University (NYU)</t>
  </si>
  <si>
    <t>$65,000.00</t>
  </si>
  <si>
    <t>Vassar College</t>
  </si>
  <si>
    <t>Middlebury College</t>
  </si>
  <si>
    <t>$47,700.00</t>
  </si>
  <si>
    <t>$94,200.00</t>
  </si>
  <si>
    <t>Mount Holyoke College</t>
  </si>
  <si>
    <t>Boston University</t>
  </si>
  <si>
    <t>$48,000.00</t>
  </si>
  <si>
    <t>Drexel University</t>
  </si>
  <si>
    <t>St. John's University, New York</t>
  </si>
  <si>
    <t>$65,400.00</t>
  </si>
  <si>
    <t>$181,000.00</t>
  </si>
  <si>
    <t>Long Island University</t>
  </si>
  <si>
    <t>$93,200.00</t>
  </si>
  <si>
    <t>Stony Brook University</t>
  </si>
  <si>
    <t>Franklin and Marshall College</t>
  </si>
  <si>
    <t>$92,800.00</t>
  </si>
  <si>
    <t>Hofstra University</t>
  </si>
  <si>
    <t>$67,000.00</t>
  </si>
  <si>
    <t>$189,000.00</t>
  </si>
  <si>
    <t>State University of New York (SUNY) at Albany</t>
  </si>
  <si>
    <t>Rutgers University</t>
  </si>
  <si>
    <t>$91,800.00</t>
  </si>
  <si>
    <t>$176,000.00</t>
  </si>
  <si>
    <t>Pratt Institute</t>
  </si>
  <si>
    <t>$89,900.00</t>
  </si>
  <si>
    <t>Pace University</t>
  </si>
  <si>
    <t>$89,700.00</t>
  </si>
  <si>
    <t>Seton Hall University</t>
  </si>
  <si>
    <t>$89,200.00</t>
  </si>
  <si>
    <t>Rider University</t>
  </si>
  <si>
    <t>University of Connecticut (UConn)</t>
  </si>
  <si>
    <t>$88,800.00</t>
  </si>
  <si>
    <t>Providence College</t>
  </si>
  <si>
    <t>University of Massachusetts (UMass) - Amherst</t>
  </si>
  <si>
    <t>Ithaca College</t>
  </si>
  <si>
    <t>$87,400.00</t>
  </si>
  <si>
    <t>University of Massachusetts (UMass) - Lowell</t>
  </si>
  <si>
    <t>$86,600.00</t>
  </si>
  <si>
    <t>Northeastern University</t>
  </si>
  <si>
    <t>Syracuse University</t>
  </si>
  <si>
    <t>$85,900.00</t>
  </si>
  <si>
    <t>Colby College</t>
  </si>
  <si>
    <t>$63,500.00</t>
  </si>
  <si>
    <t>Gettysburg College</t>
  </si>
  <si>
    <t>$66,300.00</t>
  </si>
  <si>
    <t>Pennsylvania State University (PSU)</t>
  </si>
  <si>
    <t>University of Rhode Island (URI)</t>
  </si>
  <si>
    <t>Siena College</t>
  </si>
  <si>
    <t>La Salle University (Philadelphia)</t>
  </si>
  <si>
    <t>Rochester Institute of Technology (RIT)</t>
  </si>
  <si>
    <t>$45,000.00</t>
  </si>
  <si>
    <t>Duquesne University</t>
  </si>
  <si>
    <t>State University of New York (SUNY) at Farmingdale</t>
  </si>
  <si>
    <t>Smith College</t>
  </si>
  <si>
    <t>Hamilton College</t>
  </si>
  <si>
    <t>Wellesley College</t>
  </si>
  <si>
    <t>Widener University</t>
  </si>
  <si>
    <t>$83,400.00</t>
  </si>
  <si>
    <t>$61,400.00</t>
  </si>
  <si>
    <t>University of New Haven</t>
  </si>
  <si>
    <t>$66,100.00</t>
  </si>
  <si>
    <t>Dowling College</t>
  </si>
  <si>
    <t>University of Vermont (UVM)</t>
  </si>
  <si>
    <t>State University of New York (SUNY) at Buffalo</t>
  </si>
  <si>
    <t>State University of New York (SUNY) at Geneseo</t>
  </si>
  <si>
    <t>$47,600.00</t>
  </si>
  <si>
    <t>Fashion Institute of Technology</t>
  </si>
  <si>
    <t>$60,500.00</t>
  </si>
  <si>
    <t>Philadelphia University</t>
  </si>
  <si>
    <t>$80,300.00</t>
  </si>
  <si>
    <t>$61,900.00</t>
  </si>
  <si>
    <t>Ursinus College</t>
  </si>
  <si>
    <t>$35,600.00</t>
  </si>
  <si>
    <t>$54,300.00</t>
  </si>
  <si>
    <t>Adelphi University</t>
  </si>
  <si>
    <t>Juniata College</t>
  </si>
  <si>
    <t>$78,900.00</t>
  </si>
  <si>
    <t>Fairleigh Dickinson University</t>
  </si>
  <si>
    <t>University of New Hampshire (UNH)</t>
  </si>
  <si>
    <t>University of Massachusetts (UMass) - Boston</t>
  </si>
  <si>
    <t>State University of New York (SUNY) at Oswego</t>
  </si>
  <si>
    <t>University of Massachusetts (UMass) - Dartmouth</t>
  </si>
  <si>
    <t>$77,700.00</t>
  </si>
  <si>
    <t>State University of New York (SUNY) at Oneonta</t>
  </si>
  <si>
    <t>$97,700.00</t>
  </si>
  <si>
    <t>Quinnipiac University</t>
  </si>
  <si>
    <t>$47,900.00</t>
  </si>
  <si>
    <t>State University of New York (SUNY) at Plattsburgh</t>
  </si>
  <si>
    <t>Sacred Heart University</t>
  </si>
  <si>
    <t>$75,300.00</t>
  </si>
  <si>
    <t>Skidmore College</t>
  </si>
  <si>
    <t>Moravian College</t>
  </si>
  <si>
    <t>$94,900.00</t>
  </si>
  <si>
    <t>Penn State - Harrisburg</t>
  </si>
  <si>
    <t>Suffolk University</t>
  </si>
  <si>
    <t>$95,100.00</t>
  </si>
  <si>
    <t>Fitchburg State College</t>
  </si>
  <si>
    <t>Roger Williams University</t>
  </si>
  <si>
    <t>$72,300.00</t>
  </si>
  <si>
    <t>University Of Maine</t>
  </si>
  <si>
    <t>$55,600.00</t>
  </si>
  <si>
    <t>State University of New York (SUNY) at Potsdam</t>
  </si>
  <si>
    <t>$35,100.00</t>
  </si>
  <si>
    <t>Niagara University</t>
  </si>
  <si>
    <t>$57,000.00</t>
  </si>
  <si>
    <t>$92,000.00</t>
  </si>
  <si>
    <t>State University of New York (SUNY) at Fredonia</t>
  </si>
  <si>
    <t>$37,800.00</t>
  </si>
  <si>
    <t>$93,300.00</t>
  </si>
  <si>
    <t>University of Southern Maine</t>
  </si>
  <si>
    <t>$63,600.00</t>
  </si>
  <si>
    <t>Mercy College</t>
  </si>
  <si>
    <t>$99,000.00</t>
  </si>
  <si>
    <t>College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</si>
</sst>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AGYA\UST\COURSES\SEM%203\Data%20Analytics%20and%20Visualization\Assignments%20Exams%20and%20Project\Project\collegeData\salaries-by-college-type.csv" TargetMode="External"/><Relationship Id="rId1" Type="http://schemas.openxmlformats.org/officeDocument/2006/relationships/externalLinkPath" Target="salaries-by-college-ty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aries-by-college-type"/>
    </sheetNames>
    <sheetDataSet>
      <sheetData sheetId="0">
        <row r="1">
          <cell r="A1" t="str">
            <v>School Name</v>
          </cell>
          <cell r="B1" t="str">
            <v>School Type</v>
          </cell>
        </row>
        <row r="2">
          <cell r="A2" t="str">
            <v>Massachusetts Institute of Technology (MIT)</v>
          </cell>
          <cell r="B2" t="str">
            <v>Engineering</v>
          </cell>
        </row>
        <row r="3">
          <cell r="A3" t="str">
            <v>California Institute of Technology (CIT)</v>
          </cell>
          <cell r="B3" t="str">
            <v>Engineering</v>
          </cell>
        </row>
        <row r="4">
          <cell r="A4" t="str">
            <v>Harvey Mudd College</v>
          </cell>
          <cell r="B4" t="str">
            <v>Engineering</v>
          </cell>
        </row>
        <row r="5">
          <cell r="A5" t="str">
            <v>Polytechnic University of New York, Brooklyn</v>
          </cell>
          <cell r="B5" t="str">
            <v>Engineering</v>
          </cell>
        </row>
        <row r="6">
          <cell r="A6" t="str">
            <v>Cooper Union</v>
          </cell>
          <cell r="B6" t="str">
            <v>Engineering</v>
          </cell>
        </row>
        <row r="7">
          <cell r="A7" t="str">
            <v>Worcester Polytechnic Institute (WPI)</v>
          </cell>
          <cell r="B7" t="str">
            <v>Engineering</v>
          </cell>
        </row>
        <row r="8">
          <cell r="A8" t="str">
            <v>Carnegie Mellon University (CMU)</v>
          </cell>
          <cell r="B8" t="str">
            <v>Engineering</v>
          </cell>
        </row>
        <row r="9">
          <cell r="A9" t="str">
            <v>Rensselaer Polytechnic Institute (RPI)</v>
          </cell>
          <cell r="B9" t="str">
            <v>Engineering</v>
          </cell>
        </row>
        <row r="10">
          <cell r="A10" t="str">
            <v>Georgia Institute of Technology</v>
          </cell>
          <cell r="B10" t="str">
            <v>Engineering</v>
          </cell>
        </row>
        <row r="11">
          <cell r="A11" t="str">
            <v>Colorado School of Mines</v>
          </cell>
          <cell r="B11" t="str">
            <v>Engineering</v>
          </cell>
        </row>
        <row r="12">
          <cell r="A12" t="str">
            <v>Stevens Institute of Technology</v>
          </cell>
          <cell r="B12" t="str">
            <v>Engineering</v>
          </cell>
        </row>
        <row r="13">
          <cell r="A13" t="str">
            <v>Illinois Institute of Technology (IIT)</v>
          </cell>
          <cell r="B13" t="str">
            <v>Engineering</v>
          </cell>
        </row>
        <row r="14">
          <cell r="A14" t="str">
            <v>Wentworth Institute of Technology</v>
          </cell>
          <cell r="B14" t="str">
            <v>Engineering</v>
          </cell>
        </row>
        <row r="15">
          <cell r="A15" t="str">
            <v>Virginia Polytechnic Institute and State University (Virginia Tech)</v>
          </cell>
          <cell r="B15" t="str">
            <v>Engineering</v>
          </cell>
        </row>
        <row r="16">
          <cell r="A16" t="str">
            <v>South Dakota School of Mines &amp; Technology</v>
          </cell>
          <cell r="B16" t="str">
            <v>Engineering</v>
          </cell>
        </row>
        <row r="17">
          <cell r="A17" t="str">
            <v>New Mexico Institute of Mining and Technology (New Mexico Tech)</v>
          </cell>
          <cell r="B17" t="str">
            <v>Engineering</v>
          </cell>
        </row>
        <row r="18">
          <cell r="A18" t="str">
            <v>Rochester Institute of Technology (RIT)</v>
          </cell>
          <cell r="B18" t="str">
            <v>Engineering</v>
          </cell>
        </row>
        <row r="19">
          <cell r="A19" t="str">
            <v>Embry-Riddle Aeronautical University (ERAU)</v>
          </cell>
          <cell r="B19" t="str">
            <v>Engineering</v>
          </cell>
        </row>
        <row r="20">
          <cell r="A20" t="str">
            <v>Tennessee Technological University</v>
          </cell>
          <cell r="B20" t="str">
            <v>Engineering</v>
          </cell>
        </row>
        <row r="21">
          <cell r="A21" t="str">
            <v>University of Illinois at Urbana-Champaign (UIUC)</v>
          </cell>
          <cell r="B21" t="str">
            <v>Party</v>
          </cell>
        </row>
        <row r="22">
          <cell r="A22" t="str">
            <v>University of Maryland, College Park</v>
          </cell>
          <cell r="B22" t="str">
            <v>Party</v>
          </cell>
        </row>
        <row r="23">
          <cell r="A23" t="str">
            <v>University of California, Santa Barbara (UCSB)</v>
          </cell>
          <cell r="B23" t="str">
            <v>Party</v>
          </cell>
        </row>
        <row r="24">
          <cell r="A24" t="str">
            <v>University of Texas (UT) - Austin</v>
          </cell>
          <cell r="B24" t="str">
            <v>Party</v>
          </cell>
        </row>
        <row r="25">
          <cell r="A25" t="str">
            <v>State University of New York (SUNY) at Albany</v>
          </cell>
          <cell r="B25" t="str">
            <v>Party</v>
          </cell>
        </row>
        <row r="26">
          <cell r="A26" t="str">
            <v>University of Florida (UF)</v>
          </cell>
          <cell r="B26" t="str">
            <v>Party</v>
          </cell>
        </row>
        <row r="27">
          <cell r="A27" t="str">
            <v>Louisiana State University (LSU)</v>
          </cell>
          <cell r="B27" t="str">
            <v>Party</v>
          </cell>
        </row>
        <row r="28">
          <cell r="A28" t="str">
            <v>University of Georgia (UGA)</v>
          </cell>
          <cell r="B28" t="str">
            <v>Party</v>
          </cell>
        </row>
        <row r="29">
          <cell r="A29" t="str">
            <v>Pennsylvania State University (PSU)</v>
          </cell>
          <cell r="B29" t="str">
            <v>Party</v>
          </cell>
        </row>
        <row r="30">
          <cell r="A30" t="str">
            <v>Arizona State University (ASU)</v>
          </cell>
          <cell r="B30" t="str">
            <v>Party</v>
          </cell>
        </row>
        <row r="31">
          <cell r="A31" t="str">
            <v>Indiana University (IU), Bloomington</v>
          </cell>
          <cell r="B31" t="str">
            <v>Party</v>
          </cell>
        </row>
        <row r="32">
          <cell r="A32" t="str">
            <v>University of Iowa (UI)</v>
          </cell>
          <cell r="B32" t="str">
            <v>Party</v>
          </cell>
        </row>
        <row r="33">
          <cell r="A33" t="str">
            <v>Randolph-Macon College</v>
          </cell>
          <cell r="B33" t="str">
            <v>Party</v>
          </cell>
        </row>
        <row r="34">
          <cell r="A34" t="str">
            <v>University of Alabama, Tuscaloosa</v>
          </cell>
          <cell r="B34" t="str">
            <v>Party</v>
          </cell>
        </row>
        <row r="35">
          <cell r="A35" t="str">
            <v>University of Mississippi</v>
          </cell>
          <cell r="B35" t="str">
            <v>Party</v>
          </cell>
        </row>
        <row r="36">
          <cell r="A36" t="str">
            <v>University of New Hampshire (UNH)</v>
          </cell>
          <cell r="B36" t="str">
            <v>Party</v>
          </cell>
        </row>
        <row r="37">
          <cell r="A37" t="str">
            <v>West Virginia University (WVU)</v>
          </cell>
          <cell r="B37" t="str">
            <v>Party</v>
          </cell>
        </row>
        <row r="38">
          <cell r="A38" t="str">
            <v>University of Tennessee</v>
          </cell>
          <cell r="B38" t="str">
            <v>Party</v>
          </cell>
        </row>
        <row r="39">
          <cell r="A39" t="str">
            <v>Ohio University</v>
          </cell>
          <cell r="B39" t="str">
            <v>Party</v>
          </cell>
        </row>
        <row r="40">
          <cell r="A40" t="str">
            <v>Florida State University (FSU)</v>
          </cell>
          <cell r="B40" t="str">
            <v>Party</v>
          </cell>
        </row>
        <row r="41">
          <cell r="A41" t="str">
            <v>Bucknell University</v>
          </cell>
          <cell r="B41" t="str">
            <v>Liberal Arts</v>
          </cell>
        </row>
        <row r="42">
          <cell r="A42" t="str">
            <v>Colgate University</v>
          </cell>
          <cell r="B42" t="str">
            <v>Liberal Arts</v>
          </cell>
        </row>
        <row r="43">
          <cell r="A43" t="str">
            <v>Amherst College</v>
          </cell>
          <cell r="B43" t="str">
            <v>Liberal Arts</v>
          </cell>
        </row>
        <row r="44">
          <cell r="A44" t="str">
            <v>Lafayette College</v>
          </cell>
          <cell r="B44" t="str">
            <v>Liberal Arts</v>
          </cell>
        </row>
        <row r="45">
          <cell r="A45" t="str">
            <v>Bowdoin College</v>
          </cell>
          <cell r="B45" t="str">
            <v>Liberal Arts</v>
          </cell>
        </row>
        <row r="46">
          <cell r="A46" t="str">
            <v>College of the Holy Cross</v>
          </cell>
          <cell r="B46" t="str">
            <v>Liberal Arts</v>
          </cell>
        </row>
        <row r="47">
          <cell r="A47" t="str">
            <v>Occidental College</v>
          </cell>
          <cell r="B47" t="str">
            <v>Liberal Arts</v>
          </cell>
        </row>
        <row r="48">
          <cell r="A48" t="str">
            <v>Washington and Lee University</v>
          </cell>
          <cell r="B48" t="str">
            <v>Liberal Arts</v>
          </cell>
        </row>
        <row r="49">
          <cell r="A49" t="str">
            <v>Swarthmore College</v>
          </cell>
          <cell r="B49" t="str">
            <v>Liberal Arts</v>
          </cell>
        </row>
        <row r="50">
          <cell r="A50" t="str">
            <v>Davidson College</v>
          </cell>
          <cell r="B50" t="str">
            <v>Liberal Arts</v>
          </cell>
        </row>
        <row r="51">
          <cell r="A51" t="str">
            <v>Carleton College</v>
          </cell>
          <cell r="B51" t="str">
            <v>Liberal Arts</v>
          </cell>
        </row>
        <row r="52">
          <cell r="A52" t="str">
            <v>Williams College</v>
          </cell>
          <cell r="B52" t="str">
            <v>Liberal Arts</v>
          </cell>
        </row>
        <row r="53">
          <cell r="A53" t="str">
            <v>Pomona College</v>
          </cell>
          <cell r="B53" t="str">
            <v>Liberal Arts</v>
          </cell>
        </row>
        <row r="54">
          <cell r="A54" t="str">
            <v>Wesleyan University (Middletown, Connecticut)</v>
          </cell>
          <cell r="B54" t="str">
            <v>Liberal Arts</v>
          </cell>
        </row>
        <row r="55">
          <cell r="A55" t="str">
            <v>Bates College</v>
          </cell>
          <cell r="B55" t="str">
            <v>Liberal Arts</v>
          </cell>
        </row>
        <row r="56">
          <cell r="A56" t="str">
            <v>Union College</v>
          </cell>
          <cell r="B56" t="str">
            <v>Liberal Arts</v>
          </cell>
        </row>
        <row r="57">
          <cell r="A57" t="str">
            <v>University of Richmond</v>
          </cell>
          <cell r="B57" t="str">
            <v>Liberal Arts</v>
          </cell>
        </row>
        <row r="58">
          <cell r="A58" t="str">
            <v>Vassar College</v>
          </cell>
          <cell r="B58" t="str">
            <v>Liberal Arts</v>
          </cell>
        </row>
        <row r="59">
          <cell r="A59" t="str">
            <v>Middlebury College</v>
          </cell>
          <cell r="B59" t="str">
            <v>Liberal Arts</v>
          </cell>
        </row>
        <row r="60">
          <cell r="A60" t="str">
            <v>Mount Holyoke College</v>
          </cell>
          <cell r="B60" t="str">
            <v>Liberal Arts</v>
          </cell>
        </row>
        <row r="61">
          <cell r="A61" t="str">
            <v>Franklin and Marshall College</v>
          </cell>
          <cell r="B61" t="str">
            <v>Liberal Arts</v>
          </cell>
        </row>
        <row r="62">
          <cell r="A62" t="str">
            <v>DePauw University</v>
          </cell>
          <cell r="B62" t="str">
            <v>Liberal Arts</v>
          </cell>
        </row>
        <row r="63">
          <cell r="A63" t="str">
            <v>St. Olaf College</v>
          </cell>
          <cell r="B63" t="str">
            <v>Liberal Arts</v>
          </cell>
        </row>
        <row r="64">
          <cell r="A64" t="str">
            <v>Colby College</v>
          </cell>
          <cell r="B64" t="str">
            <v>Liberal Arts</v>
          </cell>
        </row>
        <row r="65">
          <cell r="A65" t="str">
            <v>Gettysburg College</v>
          </cell>
          <cell r="B65" t="str">
            <v>Liberal Arts</v>
          </cell>
        </row>
        <row r="66">
          <cell r="A66" t="str">
            <v>Siena College</v>
          </cell>
          <cell r="B66" t="str">
            <v>Liberal Arts</v>
          </cell>
        </row>
        <row r="67">
          <cell r="A67" t="str">
            <v>Smith College</v>
          </cell>
          <cell r="B67" t="str">
            <v>Liberal Arts</v>
          </cell>
        </row>
        <row r="68">
          <cell r="A68" t="str">
            <v>Hamilton College</v>
          </cell>
          <cell r="B68" t="str">
            <v>Liberal Arts</v>
          </cell>
        </row>
        <row r="69">
          <cell r="A69" t="str">
            <v>Randolph-Macon College</v>
          </cell>
          <cell r="B69" t="str">
            <v>Liberal Arts</v>
          </cell>
        </row>
        <row r="70">
          <cell r="A70" t="str">
            <v>Wellesley College</v>
          </cell>
          <cell r="B70" t="str">
            <v>Liberal Arts</v>
          </cell>
        </row>
        <row r="71">
          <cell r="A71" t="str">
            <v>Denison University</v>
          </cell>
          <cell r="B71" t="str">
            <v>Liberal Arts</v>
          </cell>
        </row>
        <row r="72">
          <cell r="A72" t="str">
            <v>Oberlin College</v>
          </cell>
          <cell r="B72" t="str">
            <v>Liberal Arts</v>
          </cell>
        </row>
        <row r="73">
          <cell r="A73" t="str">
            <v>University of Puget Sound</v>
          </cell>
          <cell r="B73" t="str">
            <v>Liberal Arts</v>
          </cell>
        </row>
        <row r="74">
          <cell r="A74" t="str">
            <v>Colorado College (CC)</v>
          </cell>
          <cell r="B74" t="str">
            <v>Liberal Arts</v>
          </cell>
        </row>
        <row r="75">
          <cell r="A75" t="str">
            <v>Reed College</v>
          </cell>
          <cell r="B75" t="str">
            <v>Liberal Arts</v>
          </cell>
        </row>
        <row r="76">
          <cell r="A76" t="str">
            <v>Gustavus Adolphus College</v>
          </cell>
          <cell r="B76" t="str">
            <v>Liberal Arts</v>
          </cell>
        </row>
        <row r="77">
          <cell r="A77" t="str">
            <v>Whitman College</v>
          </cell>
          <cell r="B77" t="str">
            <v>Liberal Arts</v>
          </cell>
        </row>
        <row r="78">
          <cell r="A78" t="str">
            <v>Ursinus College</v>
          </cell>
          <cell r="B78" t="str">
            <v>Liberal Arts</v>
          </cell>
        </row>
        <row r="79">
          <cell r="A79" t="str">
            <v>Juniata College</v>
          </cell>
          <cell r="B79" t="str">
            <v>Liberal Arts</v>
          </cell>
        </row>
        <row r="80">
          <cell r="A80" t="str">
            <v>Wittenberg University</v>
          </cell>
          <cell r="B80" t="str">
            <v>Liberal Arts</v>
          </cell>
        </row>
        <row r="81">
          <cell r="A81" t="str">
            <v>Grinnell College</v>
          </cell>
          <cell r="B81" t="str">
            <v>Liberal Arts</v>
          </cell>
        </row>
        <row r="82">
          <cell r="A82" t="str">
            <v>Skidmore College</v>
          </cell>
          <cell r="B82" t="str">
            <v>Liberal Arts</v>
          </cell>
        </row>
        <row r="83">
          <cell r="A83" t="str">
            <v>Moravian College</v>
          </cell>
          <cell r="B83" t="str">
            <v>Liberal Arts</v>
          </cell>
        </row>
        <row r="84">
          <cell r="A84" t="str">
            <v>Lewis &amp; Clark College</v>
          </cell>
          <cell r="B84" t="str">
            <v>Liberal Arts</v>
          </cell>
        </row>
        <row r="85">
          <cell r="A85" t="str">
            <v>Fort Lewis College</v>
          </cell>
          <cell r="B85" t="str">
            <v>Liberal Arts</v>
          </cell>
        </row>
        <row r="86">
          <cell r="A86" t="str">
            <v>Thomas Aquinas College</v>
          </cell>
          <cell r="B86" t="str">
            <v>Liberal Arts</v>
          </cell>
        </row>
        <row r="87">
          <cell r="A87" t="str">
            <v>Evergreen State College</v>
          </cell>
          <cell r="B87" t="str">
            <v>Liberal Arts</v>
          </cell>
        </row>
        <row r="88">
          <cell r="A88" t="str">
            <v>Dartmouth College</v>
          </cell>
          <cell r="B88" t="str">
            <v>Ivy League</v>
          </cell>
        </row>
        <row r="89">
          <cell r="A89" t="str">
            <v>Princeton University</v>
          </cell>
          <cell r="B89" t="str">
            <v>Ivy League</v>
          </cell>
        </row>
        <row r="90">
          <cell r="A90" t="str">
            <v>Yale University</v>
          </cell>
          <cell r="B90" t="str">
            <v>Ivy League</v>
          </cell>
        </row>
        <row r="91">
          <cell r="A91" t="str">
            <v>Harvard University</v>
          </cell>
          <cell r="B91" t="str">
            <v>Ivy League</v>
          </cell>
        </row>
        <row r="92">
          <cell r="A92" t="str">
            <v>University of Pennsylvania</v>
          </cell>
          <cell r="B92" t="str">
            <v>Ivy League</v>
          </cell>
        </row>
        <row r="93">
          <cell r="A93" t="str">
            <v>Cornell University</v>
          </cell>
          <cell r="B93" t="str">
            <v>Ivy League</v>
          </cell>
        </row>
        <row r="94">
          <cell r="A94" t="str">
            <v>Brown University</v>
          </cell>
          <cell r="B94" t="str">
            <v>Ivy League</v>
          </cell>
        </row>
        <row r="95">
          <cell r="A95" t="str">
            <v>Columbia University</v>
          </cell>
          <cell r="B95" t="str">
            <v>Ivy League</v>
          </cell>
        </row>
        <row r="96">
          <cell r="A96" t="str">
            <v>University of California, Berkeley</v>
          </cell>
          <cell r="B96" t="str">
            <v>State</v>
          </cell>
        </row>
        <row r="97">
          <cell r="A97" t="str">
            <v>University of Virginia (UVA)</v>
          </cell>
          <cell r="B97" t="str">
            <v>State</v>
          </cell>
        </row>
        <row r="98">
          <cell r="A98" t="str">
            <v>Cal Poly San Luis Obispo</v>
          </cell>
          <cell r="B98" t="str">
            <v>State</v>
          </cell>
        </row>
        <row r="99">
          <cell r="A99" t="str">
            <v>University of California at Los Angeles (UCLA)</v>
          </cell>
          <cell r="B99" t="str">
            <v>State</v>
          </cell>
        </row>
        <row r="100">
          <cell r="A100" t="str">
            <v>University of California, San Diego (UCSD)</v>
          </cell>
          <cell r="B100" t="str">
            <v>State</v>
          </cell>
        </row>
        <row r="101">
          <cell r="A101" t="str">
            <v>University of California, Davis</v>
          </cell>
          <cell r="B101" t="str">
            <v>State</v>
          </cell>
        </row>
        <row r="102">
          <cell r="A102" t="str">
            <v>University of Colorado - Boulder (UCB)</v>
          </cell>
          <cell r="B102" t="str">
            <v>State</v>
          </cell>
        </row>
        <row r="103">
          <cell r="A103" t="str">
            <v>University of California, Irvine (UCI)</v>
          </cell>
          <cell r="B103" t="str">
            <v>State</v>
          </cell>
        </row>
        <row r="104">
          <cell r="A104" t="str">
            <v>University of Illinois at Urbana-Champaign (UIUC)</v>
          </cell>
          <cell r="B104" t="str">
            <v>State</v>
          </cell>
        </row>
        <row r="105">
          <cell r="A105" t="str">
            <v>Texas A&amp;M University</v>
          </cell>
          <cell r="B105" t="str">
            <v>State</v>
          </cell>
        </row>
        <row r="106">
          <cell r="A106" t="str">
            <v>Binghamton University</v>
          </cell>
          <cell r="B106" t="str">
            <v>State</v>
          </cell>
        </row>
        <row r="107">
          <cell r="A107" t="str">
            <v>University of Missouri - Rolla (UMR)</v>
          </cell>
          <cell r="B107" t="str">
            <v>State</v>
          </cell>
        </row>
        <row r="108">
          <cell r="A108" t="str">
            <v>San Jose State University (SJSU)</v>
          </cell>
          <cell r="B108" t="str">
            <v>State</v>
          </cell>
        </row>
        <row r="109">
          <cell r="A109" t="str">
            <v>University of Maryland, College Park</v>
          </cell>
          <cell r="B109" t="str">
            <v>State</v>
          </cell>
        </row>
        <row r="110">
          <cell r="A110" t="str">
            <v>University of California, Santa Barbara (UCSB)</v>
          </cell>
          <cell r="B110" t="str">
            <v>State</v>
          </cell>
        </row>
        <row r="111">
          <cell r="A111" t="str">
            <v>University of Texas (UT) - Austin</v>
          </cell>
          <cell r="B111" t="str">
            <v>State</v>
          </cell>
        </row>
        <row r="112">
          <cell r="A112" t="str">
            <v>University of Michigan</v>
          </cell>
          <cell r="B112" t="str">
            <v>State</v>
          </cell>
        </row>
        <row r="113">
          <cell r="A113" t="str">
            <v>Stony Brook University</v>
          </cell>
          <cell r="B113" t="str">
            <v>State</v>
          </cell>
        </row>
        <row r="114">
          <cell r="A114" t="str">
            <v>State University of New York (SUNY) at Albany</v>
          </cell>
          <cell r="B114" t="str">
            <v>State</v>
          </cell>
        </row>
        <row r="115">
          <cell r="A115" t="str">
            <v>Rutgers University</v>
          </cell>
          <cell r="B115" t="str">
            <v>State</v>
          </cell>
        </row>
        <row r="116">
          <cell r="A116" t="str">
            <v>Purdue University</v>
          </cell>
          <cell r="B116" t="str">
            <v>State</v>
          </cell>
        </row>
        <row r="117">
          <cell r="A117" t="str">
            <v>University of Connecticut (UConn)</v>
          </cell>
          <cell r="B117" t="str">
            <v>State</v>
          </cell>
        </row>
        <row r="118">
          <cell r="A118" t="str">
            <v>University of Massachusetts (UMass) - Amherst</v>
          </cell>
          <cell r="B118" t="str">
            <v>State</v>
          </cell>
        </row>
        <row r="119">
          <cell r="A119" t="str">
            <v>California State University (CSU), Chico</v>
          </cell>
          <cell r="B119" t="str">
            <v>State</v>
          </cell>
        </row>
        <row r="120">
          <cell r="A120" t="str">
            <v>University of Florida (UF)</v>
          </cell>
          <cell r="B120" t="str">
            <v>State</v>
          </cell>
        </row>
        <row r="121">
          <cell r="A121" t="str">
            <v>University of Wisconsin (UW) - Madison</v>
          </cell>
          <cell r="B121" t="str">
            <v>State</v>
          </cell>
        </row>
        <row r="122">
          <cell r="A122" t="str">
            <v>Louisiana State University (LSU)</v>
          </cell>
          <cell r="B122" t="str">
            <v>State</v>
          </cell>
        </row>
        <row r="123">
          <cell r="A123" t="str">
            <v>California State University, Fullerton (CSUF)</v>
          </cell>
          <cell r="B123" t="str">
            <v>State</v>
          </cell>
        </row>
        <row r="124">
          <cell r="A124" t="str">
            <v>George Mason University</v>
          </cell>
          <cell r="B124" t="str">
            <v>State</v>
          </cell>
        </row>
        <row r="125">
          <cell r="A125" t="str">
            <v>University of Massachusetts (UMass) - Lowell</v>
          </cell>
          <cell r="B125" t="str">
            <v>State</v>
          </cell>
        </row>
        <row r="126">
          <cell r="A126" t="str">
            <v>San Francisco State University (SFSU)</v>
          </cell>
          <cell r="B126" t="str">
            <v>State</v>
          </cell>
        </row>
        <row r="127">
          <cell r="A127" t="str">
            <v>University of Arizona</v>
          </cell>
          <cell r="B127" t="str">
            <v>State</v>
          </cell>
        </row>
        <row r="128">
          <cell r="A128" t="str">
            <v>Clemson University</v>
          </cell>
          <cell r="B128" t="str">
            <v>State</v>
          </cell>
        </row>
        <row r="129">
          <cell r="A129" t="str">
            <v>University of Georgia (UGA)</v>
          </cell>
          <cell r="B129" t="str">
            <v>State</v>
          </cell>
        </row>
        <row r="130">
          <cell r="A130" t="str">
            <v>Pennsylvania State University (PSU)</v>
          </cell>
          <cell r="B130" t="str">
            <v>State</v>
          </cell>
        </row>
        <row r="131">
          <cell r="A131" t="str">
            <v>University of Washington (UW)</v>
          </cell>
          <cell r="B131" t="str">
            <v>State</v>
          </cell>
        </row>
        <row r="132">
          <cell r="A132" t="str">
            <v>Michigan State University (MSU)</v>
          </cell>
          <cell r="B132" t="str">
            <v>State</v>
          </cell>
        </row>
        <row r="133">
          <cell r="A133" t="str">
            <v>University of Rhode Island (URI)</v>
          </cell>
          <cell r="B133" t="str">
            <v>State</v>
          </cell>
        </row>
        <row r="134">
          <cell r="A134" t="str">
            <v>San Diego State University (SDSU)</v>
          </cell>
          <cell r="B134" t="str">
            <v>State</v>
          </cell>
        </row>
        <row r="135">
          <cell r="A135" t="str">
            <v>Auburn University</v>
          </cell>
          <cell r="B135" t="str">
            <v>State</v>
          </cell>
        </row>
        <row r="136">
          <cell r="A136" t="str">
            <v>Washington State University (WSU)</v>
          </cell>
          <cell r="B136" t="str">
            <v>State</v>
          </cell>
        </row>
        <row r="137">
          <cell r="A137" t="str">
            <v>California State University, Long Beach (CSULB)</v>
          </cell>
          <cell r="B137" t="str">
            <v>State</v>
          </cell>
        </row>
        <row r="138">
          <cell r="A138" t="str">
            <v>Iowa State University</v>
          </cell>
          <cell r="B138" t="str">
            <v>State</v>
          </cell>
        </row>
        <row r="139">
          <cell r="A139" t="str">
            <v>University of Delaware</v>
          </cell>
          <cell r="B139" t="str">
            <v>State</v>
          </cell>
        </row>
        <row r="140">
          <cell r="A140" t="str">
            <v>University of Colorado - Denver</v>
          </cell>
          <cell r="B140" t="str">
            <v>State</v>
          </cell>
        </row>
        <row r="141">
          <cell r="A141" t="str">
            <v>California State University, East Bay (CSUEB)</v>
          </cell>
          <cell r="B141" t="str">
            <v>State</v>
          </cell>
        </row>
        <row r="142">
          <cell r="A142" t="str">
            <v>State University of New York (SUNY) at Farmingdale</v>
          </cell>
          <cell r="B142" t="str">
            <v>State</v>
          </cell>
        </row>
        <row r="143">
          <cell r="A143" t="str">
            <v>University of Minnesota</v>
          </cell>
          <cell r="B143" t="str">
            <v>State</v>
          </cell>
        </row>
        <row r="144">
          <cell r="A144" t="str">
            <v>Arizona State University (ASU)</v>
          </cell>
          <cell r="B144" t="str">
            <v>State</v>
          </cell>
        </row>
        <row r="145">
          <cell r="A145" t="str">
            <v>University of California, Santa Cruz (UCSC)</v>
          </cell>
          <cell r="B145" t="str">
            <v>State</v>
          </cell>
        </row>
        <row r="146">
          <cell r="A146" t="str">
            <v>Indiana University (IU), Bloomington</v>
          </cell>
          <cell r="B146" t="str">
            <v>State</v>
          </cell>
        </row>
        <row r="147">
          <cell r="A147" t="str">
            <v>University of Iowa (UI)</v>
          </cell>
          <cell r="B147" t="str">
            <v>State</v>
          </cell>
        </row>
        <row r="148">
          <cell r="A148" t="str">
            <v>Ohio State University (OSU)</v>
          </cell>
          <cell r="B148" t="str">
            <v>State</v>
          </cell>
        </row>
        <row r="149">
          <cell r="A149" t="str">
            <v>North Carolina State University (NCSU)</v>
          </cell>
          <cell r="B149" t="str">
            <v>State</v>
          </cell>
        </row>
        <row r="150">
          <cell r="A150" t="str">
            <v>Oregon State University (OSU)</v>
          </cell>
          <cell r="B150" t="str">
            <v>State</v>
          </cell>
        </row>
        <row r="151">
          <cell r="A151" t="str">
            <v>University of Utah</v>
          </cell>
          <cell r="B151" t="str">
            <v>State</v>
          </cell>
        </row>
        <row r="152">
          <cell r="A152" t="str">
            <v>University of Nevada, Reno (UNR)</v>
          </cell>
          <cell r="B152" t="str">
            <v>State</v>
          </cell>
        </row>
        <row r="153">
          <cell r="A153" t="str">
            <v>University of Oklahoma</v>
          </cell>
          <cell r="B153" t="str">
            <v>State</v>
          </cell>
        </row>
        <row r="154">
          <cell r="A154" t="str">
            <v>University of Arkansas</v>
          </cell>
          <cell r="B154" t="str">
            <v>State</v>
          </cell>
        </row>
        <row r="155">
          <cell r="A155" t="str">
            <v>University of Vermont (UVM)</v>
          </cell>
          <cell r="B155" t="str">
            <v>State</v>
          </cell>
        </row>
        <row r="156">
          <cell r="A156" t="str">
            <v>University of Alabama at Huntsville (UAH)</v>
          </cell>
          <cell r="B156" t="str">
            <v>State</v>
          </cell>
        </row>
        <row r="157">
          <cell r="A157" t="str">
            <v>California State University, Sacramento (CSUS)</v>
          </cell>
          <cell r="B157" t="str">
            <v>State</v>
          </cell>
        </row>
        <row r="158">
          <cell r="A158" t="str">
            <v>University of Idaho</v>
          </cell>
          <cell r="B158" t="str">
            <v>State</v>
          </cell>
        </row>
        <row r="159">
          <cell r="A159" t="str">
            <v>University of Illinois at Chicago</v>
          </cell>
          <cell r="B159" t="str">
            <v>State</v>
          </cell>
        </row>
        <row r="160">
          <cell r="A160" t="str">
            <v>State University of New York (SUNY) at Buffalo</v>
          </cell>
          <cell r="B160" t="str">
            <v>State</v>
          </cell>
        </row>
        <row r="161">
          <cell r="A161" t="str">
            <v>University of Kansas</v>
          </cell>
          <cell r="B161" t="str">
            <v>State</v>
          </cell>
        </row>
        <row r="162">
          <cell r="A162" t="str">
            <v>University of New Mexico (UNM)</v>
          </cell>
          <cell r="B162" t="str">
            <v>State</v>
          </cell>
        </row>
        <row r="163">
          <cell r="A163" t="str">
            <v>University of North Carolina at Chapel Hill (UNCH)</v>
          </cell>
          <cell r="B163" t="str">
            <v>State</v>
          </cell>
        </row>
        <row r="164">
          <cell r="A164" t="str">
            <v>University of Alabama, Tuscaloosa</v>
          </cell>
          <cell r="B164" t="str">
            <v>State</v>
          </cell>
        </row>
        <row r="165">
          <cell r="A165" t="str">
            <v>University of California, Riverside (UCR)</v>
          </cell>
          <cell r="B165" t="str">
            <v>State</v>
          </cell>
        </row>
        <row r="166">
          <cell r="A166" t="str">
            <v>State University of New York (SUNY) at Geneseo</v>
          </cell>
          <cell r="B166" t="str">
            <v>State</v>
          </cell>
        </row>
        <row r="167">
          <cell r="A167" t="str">
            <v>University of Missouri - Columbia</v>
          </cell>
          <cell r="B167" t="str">
            <v>State</v>
          </cell>
        </row>
        <row r="168">
          <cell r="A168" t="str">
            <v>University of Nebraska</v>
          </cell>
          <cell r="B168" t="str">
            <v>State</v>
          </cell>
        </row>
        <row r="169">
          <cell r="A169" t="str">
            <v>University of Texas at Arlington (UTA)</v>
          </cell>
          <cell r="B169" t="str">
            <v>State</v>
          </cell>
        </row>
        <row r="170">
          <cell r="A170" t="str">
            <v>Northern Illinois University (NIU)</v>
          </cell>
          <cell r="B170" t="str">
            <v>State</v>
          </cell>
        </row>
        <row r="171">
          <cell r="A171" t="str">
            <v>Oklahoma State University</v>
          </cell>
          <cell r="B171" t="str">
            <v>State</v>
          </cell>
        </row>
        <row r="172">
          <cell r="A172" t="str">
            <v>University of North Dakota</v>
          </cell>
          <cell r="B172" t="str">
            <v>State</v>
          </cell>
        </row>
        <row r="173">
          <cell r="A173" t="str">
            <v>California State University, Northridge (CSUN)</v>
          </cell>
          <cell r="B173" t="str">
            <v>State</v>
          </cell>
        </row>
        <row r="174">
          <cell r="A174" t="str">
            <v>University of Houston (UH)</v>
          </cell>
          <cell r="B174" t="str">
            <v>State</v>
          </cell>
        </row>
        <row r="175">
          <cell r="A175" t="str">
            <v>University of Mississippi</v>
          </cell>
          <cell r="B175" t="str">
            <v>State</v>
          </cell>
        </row>
        <row r="176">
          <cell r="A176" t="str">
            <v>New Mexico State University</v>
          </cell>
          <cell r="B176" t="str">
            <v>State</v>
          </cell>
        </row>
        <row r="177">
          <cell r="A177" t="str">
            <v>Lamar University</v>
          </cell>
          <cell r="B177" t="str">
            <v>State</v>
          </cell>
        </row>
        <row r="178">
          <cell r="A178" t="str">
            <v>Mississippi State University (MSU)</v>
          </cell>
          <cell r="B178" t="str">
            <v>State</v>
          </cell>
        </row>
        <row r="179">
          <cell r="A179" t="str">
            <v>Colorado State University (CSU)</v>
          </cell>
          <cell r="B179" t="str">
            <v>State</v>
          </cell>
        </row>
        <row r="180">
          <cell r="A180" t="str">
            <v>Kansas State University (KSU)</v>
          </cell>
          <cell r="B180" t="str">
            <v>State</v>
          </cell>
        </row>
        <row r="181">
          <cell r="A181" t="str">
            <v>University of Wyoming (UW)</v>
          </cell>
          <cell r="B181" t="str">
            <v>State</v>
          </cell>
        </row>
        <row r="182">
          <cell r="A182" t="str">
            <v>Utah State University</v>
          </cell>
          <cell r="B182" t="str">
            <v>State</v>
          </cell>
        </row>
        <row r="183">
          <cell r="A183" t="str">
            <v>University of Wisconsin (UW) - Platteville</v>
          </cell>
          <cell r="B183" t="str">
            <v>State</v>
          </cell>
        </row>
        <row r="184">
          <cell r="A184" t="str">
            <v>University of Oregon</v>
          </cell>
          <cell r="B184" t="str">
            <v>State</v>
          </cell>
        </row>
        <row r="185">
          <cell r="A185" t="str">
            <v>University of Kentucky (UK)</v>
          </cell>
          <cell r="B185" t="str">
            <v>State</v>
          </cell>
        </row>
        <row r="186">
          <cell r="A186" t="str">
            <v>University of New Hampshire (UNH)</v>
          </cell>
          <cell r="B186" t="str">
            <v>State</v>
          </cell>
        </row>
        <row r="187">
          <cell r="A187" t="str">
            <v>University of Massachusetts (UMass) - Boston</v>
          </cell>
          <cell r="B187" t="str">
            <v>State</v>
          </cell>
        </row>
        <row r="188">
          <cell r="A188" t="str">
            <v>West Virginia University (WVU)</v>
          </cell>
          <cell r="B188" t="str">
            <v>State</v>
          </cell>
        </row>
        <row r="189">
          <cell r="A189" t="str">
            <v>University of Maryland Baltimore County (UMBC)</v>
          </cell>
          <cell r="B189" t="str">
            <v>State</v>
          </cell>
        </row>
        <row r="190">
          <cell r="A190" t="str">
            <v>North Dakota State University (NDSU)</v>
          </cell>
          <cell r="B190" t="str">
            <v>State</v>
          </cell>
        </row>
        <row r="191">
          <cell r="A191" t="str">
            <v>State University of New York (SUNY) at Oswego</v>
          </cell>
          <cell r="B191" t="str">
            <v>State</v>
          </cell>
        </row>
        <row r="192">
          <cell r="A192" t="str">
            <v>University of Massachusetts (UMass) - Dartmouth</v>
          </cell>
          <cell r="B192" t="str">
            <v>State</v>
          </cell>
        </row>
        <row r="193">
          <cell r="A193" t="str">
            <v>Montana State University - Bozeman</v>
          </cell>
          <cell r="B193" t="str">
            <v>State</v>
          </cell>
        </row>
        <row r="194">
          <cell r="A194" t="str">
            <v>State University of New York (SUNY) at Oneonta</v>
          </cell>
          <cell r="B194" t="str">
            <v>State</v>
          </cell>
        </row>
        <row r="195">
          <cell r="A195" t="str">
            <v>University of Louisiana (UL) at Lafayette</v>
          </cell>
          <cell r="B195" t="str">
            <v>State</v>
          </cell>
        </row>
        <row r="196">
          <cell r="A196" t="str">
            <v>State University of New York (SUNY) at Plattsburgh</v>
          </cell>
          <cell r="B196" t="str">
            <v>State</v>
          </cell>
        </row>
        <row r="197">
          <cell r="A197" t="str">
            <v>Wayne State University</v>
          </cell>
          <cell r="B197" t="str">
            <v>State</v>
          </cell>
        </row>
        <row r="198">
          <cell r="A198" t="str">
            <v>University of Hawaii</v>
          </cell>
          <cell r="B198" t="str">
            <v>State</v>
          </cell>
        </row>
        <row r="199">
          <cell r="A199" t="str">
            <v>University of Toledo</v>
          </cell>
          <cell r="B199" t="str">
            <v>State</v>
          </cell>
        </row>
        <row r="200">
          <cell r="A200" t="str">
            <v>Florida International University (FIU)</v>
          </cell>
          <cell r="B200" t="str">
            <v>State</v>
          </cell>
        </row>
        <row r="201">
          <cell r="A201" t="str">
            <v>University of Wisconsin (UW) - Whitewater</v>
          </cell>
          <cell r="B201" t="str">
            <v>State</v>
          </cell>
        </row>
        <row r="202">
          <cell r="A202" t="str">
            <v>Western Washington University</v>
          </cell>
          <cell r="B202" t="str">
            <v>State</v>
          </cell>
        </row>
        <row r="203">
          <cell r="A203" t="str">
            <v>Minnesota State University - Mankato</v>
          </cell>
          <cell r="B203" t="str">
            <v>State</v>
          </cell>
        </row>
        <row r="204">
          <cell r="A204" t="str">
            <v>University of Tennessee</v>
          </cell>
          <cell r="B204" t="str">
            <v>State</v>
          </cell>
        </row>
        <row r="205">
          <cell r="A205" t="str">
            <v>University of Wisconsin (UW) - Milwaukee</v>
          </cell>
          <cell r="B205" t="str">
            <v>State</v>
          </cell>
        </row>
        <row r="206">
          <cell r="A206" t="str">
            <v>University of Arkansas - Monticello (UAM)</v>
          </cell>
          <cell r="B206" t="str">
            <v>State</v>
          </cell>
        </row>
        <row r="207">
          <cell r="A207" t="str">
            <v>Penn State - Harrisburg</v>
          </cell>
          <cell r="B207" t="str">
            <v>State</v>
          </cell>
        </row>
        <row r="208">
          <cell r="A208" t="str">
            <v>University of North Carolina at Charlotte (UNCC)</v>
          </cell>
          <cell r="B208" t="str">
            <v>State</v>
          </cell>
        </row>
        <row r="209">
          <cell r="A209" t="str">
            <v>Georgia State University</v>
          </cell>
          <cell r="B209" t="str">
            <v>State</v>
          </cell>
        </row>
        <row r="210">
          <cell r="A210" t="str">
            <v>Western Michigan University (WMU)</v>
          </cell>
          <cell r="B210" t="str">
            <v>State</v>
          </cell>
        </row>
        <row r="211">
          <cell r="A211" t="str">
            <v>South Dakota State University (SDSU)</v>
          </cell>
          <cell r="B211" t="str">
            <v>State</v>
          </cell>
        </row>
        <row r="212">
          <cell r="A212" t="str">
            <v>Idaho State University</v>
          </cell>
          <cell r="B212" t="str">
            <v>State</v>
          </cell>
        </row>
        <row r="213">
          <cell r="A213" t="str">
            <v>Ohio University</v>
          </cell>
          <cell r="B213" t="str">
            <v>State</v>
          </cell>
        </row>
        <row r="214">
          <cell r="A214" t="str">
            <v>Illinois State University</v>
          </cell>
          <cell r="B214" t="str">
            <v>State</v>
          </cell>
        </row>
        <row r="215">
          <cell r="A215" t="str">
            <v>Cleveland State University</v>
          </cell>
          <cell r="B215" t="str">
            <v>State</v>
          </cell>
        </row>
        <row r="216">
          <cell r="A216" t="str">
            <v>Florida State University (FSU)</v>
          </cell>
          <cell r="B216" t="str">
            <v>State</v>
          </cell>
        </row>
        <row r="217">
          <cell r="A217" t="str">
            <v>University of Alaska, Anchorage</v>
          </cell>
          <cell r="B217" t="str">
            <v>State</v>
          </cell>
        </row>
        <row r="218">
          <cell r="A218" t="str">
            <v>Fitchburg State College</v>
          </cell>
          <cell r="B218" t="str">
            <v>State</v>
          </cell>
        </row>
        <row r="219">
          <cell r="A219" t="str">
            <v>University of Nebraska at Omaha</v>
          </cell>
          <cell r="B219" t="str">
            <v>State</v>
          </cell>
        </row>
        <row r="220">
          <cell r="A220" t="str">
            <v>Southern Illinois University Carbondale</v>
          </cell>
          <cell r="B220" t="str">
            <v>State</v>
          </cell>
        </row>
        <row r="221">
          <cell r="A221" t="str">
            <v>University of Texas at El Paso (UTEP)</v>
          </cell>
          <cell r="B221" t="str">
            <v>State</v>
          </cell>
        </row>
        <row r="222">
          <cell r="A222" t="str">
            <v>California State University, Dominguez Hills (CSUDH)</v>
          </cell>
          <cell r="B222" t="str">
            <v>State</v>
          </cell>
        </row>
        <row r="223">
          <cell r="A223" t="str">
            <v>University Of Maine</v>
          </cell>
          <cell r="B223" t="str">
            <v>State</v>
          </cell>
        </row>
        <row r="224">
          <cell r="A224" t="str">
            <v>Eastern Michigan University</v>
          </cell>
          <cell r="B224" t="str">
            <v>State</v>
          </cell>
        </row>
        <row r="225">
          <cell r="A225" t="str">
            <v>Bowling Green State University</v>
          </cell>
          <cell r="B225" t="str">
            <v>State</v>
          </cell>
        </row>
        <row r="226">
          <cell r="A226" t="str">
            <v>University of Montana</v>
          </cell>
          <cell r="B226" t="str">
            <v>State</v>
          </cell>
        </row>
        <row r="227">
          <cell r="A227" t="str">
            <v>University of Central Florida (UCF)</v>
          </cell>
          <cell r="B227" t="str">
            <v>State</v>
          </cell>
        </row>
        <row r="228">
          <cell r="A228" t="str">
            <v>University of South Carolina</v>
          </cell>
          <cell r="B228" t="str">
            <v>State</v>
          </cell>
        </row>
        <row r="229">
          <cell r="A229" t="str">
            <v>University of Nevada, Las Vegas (UNLV)</v>
          </cell>
          <cell r="B229" t="str">
            <v>State</v>
          </cell>
        </row>
        <row r="230">
          <cell r="A230" t="str">
            <v>St. Cloud State University</v>
          </cell>
          <cell r="B230" t="str">
            <v>State</v>
          </cell>
        </row>
        <row r="231">
          <cell r="A231" t="str">
            <v>University of Wisconsin (UW) - Parkside</v>
          </cell>
          <cell r="B231" t="str">
            <v>State</v>
          </cell>
        </row>
        <row r="232">
          <cell r="A232" t="str">
            <v>California State University (CSU), Stanislaus</v>
          </cell>
          <cell r="B232" t="str">
            <v>State</v>
          </cell>
        </row>
        <row r="233">
          <cell r="A233" t="str">
            <v>Humboldt State University</v>
          </cell>
          <cell r="B233" t="str">
            <v>State</v>
          </cell>
        </row>
        <row r="234">
          <cell r="A234" t="str">
            <v>Florida Atlantic University (FAU)</v>
          </cell>
          <cell r="B234" t="str">
            <v>State</v>
          </cell>
        </row>
        <row r="235">
          <cell r="A235" t="str">
            <v>University of South Florida (USF)</v>
          </cell>
          <cell r="B235" t="str">
            <v>State</v>
          </cell>
        </row>
        <row r="236">
          <cell r="A236" t="str">
            <v>Portland State University (PSU)</v>
          </cell>
          <cell r="B236" t="str">
            <v>State</v>
          </cell>
        </row>
        <row r="237">
          <cell r="A237" t="str">
            <v>Eastern Washington University</v>
          </cell>
          <cell r="B237" t="str">
            <v>State</v>
          </cell>
        </row>
        <row r="238">
          <cell r="A238" t="str">
            <v>University of Texas at San Antonio (UTSA)</v>
          </cell>
          <cell r="B238" t="str">
            <v>State</v>
          </cell>
        </row>
        <row r="239">
          <cell r="A239" t="str">
            <v>University of Akron</v>
          </cell>
          <cell r="B239" t="str">
            <v>State</v>
          </cell>
        </row>
        <row r="240">
          <cell r="A240" t="str">
            <v>State University of New York (SUNY) at Potsdam</v>
          </cell>
          <cell r="B240" t="str">
            <v>State</v>
          </cell>
        </row>
        <row r="241">
          <cell r="A241" t="str">
            <v>University of Alabama at Birmingham (UAB)</v>
          </cell>
          <cell r="B241" t="str">
            <v>State</v>
          </cell>
        </row>
        <row r="242">
          <cell r="A242" t="str">
            <v>University of Memphis (U of M)</v>
          </cell>
          <cell r="B242" t="str">
            <v>State</v>
          </cell>
        </row>
        <row r="243">
          <cell r="A243" t="str">
            <v>Boise State University (BSU)</v>
          </cell>
          <cell r="B243" t="str">
            <v>State</v>
          </cell>
        </row>
        <row r="244">
          <cell r="A244" t="str">
            <v>Missouri State University (MSU)</v>
          </cell>
          <cell r="B244" t="str">
            <v>State</v>
          </cell>
        </row>
        <row r="245">
          <cell r="A245" t="str">
            <v>University of Wisconsin (UW) - La Crosse</v>
          </cell>
          <cell r="B245" t="str">
            <v>State</v>
          </cell>
        </row>
        <row r="246">
          <cell r="A246" t="str">
            <v>Appalachian State University</v>
          </cell>
          <cell r="B246" t="str">
            <v>State</v>
          </cell>
        </row>
        <row r="247">
          <cell r="A247" t="str">
            <v>Virginia Commonwealth University (VCU)</v>
          </cell>
          <cell r="B247" t="str">
            <v>State</v>
          </cell>
        </row>
        <row r="248">
          <cell r="A248" t="str">
            <v>University of Wisconsin (UW) - Stout</v>
          </cell>
          <cell r="B248" t="str">
            <v>State</v>
          </cell>
        </row>
        <row r="249">
          <cell r="A249" t="str">
            <v>East Carolina University (ECU)</v>
          </cell>
          <cell r="B249" t="str">
            <v>State</v>
          </cell>
        </row>
        <row r="250">
          <cell r="A250" t="str">
            <v>Utah Valley State College</v>
          </cell>
          <cell r="B250" t="str">
            <v>State</v>
          </cell>
        </row>
        <row r="251">
          <cell r="A251" t="str">
            <v>University of Missouri - St. Louis (UMSL)</v>
          </cell>
          <cell r="B251" t="str">
            <v>State</v>
          </cell>
        </row>
        <row r="252">
          <cell r="A252" t="str">
            <v>Western Carolina University</v>
          </cell>
          <cell r="B252" t="str">
            <v>State</v>
          </cell>
        </row>
        <row r="253">
          <cell r="A253" t="str">
            <v>University of Wisconsin (UW) - Oshkosh</v>
          </cell>
          <cell r="B253" t="str">
            <v>State</v>
          </cell>
        </row>
        <row r="254">
          <cell r="A254" t="str">
            <v>State University of New York (SUNY) at Fredonia</v>
          </cell>
          <cell r="B254" t="str">
            <v>State</v>
          </cell>
        </row>
        <row r="255">
          <cell r="A255" t="str">
            <v>University of Missouri - Kansas City (UMKC)</v>
          </cell>
          <cell r="B255" t="str">
            <v>State</v>
          </cell>
        </row>
        <row r="256">
          <cell r="A256" t="str">
            <v>University of Wisconsin (UW) - Eau Claire</v>
          </cell>
          <cell r="B256" t="str">
            <v>State</v>
          </cell>
        </row>
        <row r="257">
          <cell r="A257" t="str">
            <v>Ball State University (BSU)</v>
          </cell>
          <cell r="B257" t="str">
            <v>State</v>
          </cell>
        </row>
        <row r="258">
          <cell r="A258" t="str">
            <v>University of North Carolina at Wilmington (UNCW)</v>
          </cell>
          <cell r="B258" t="str">
            <v>State</v>
          </cell>
        </row>
        <row r="259">
          <cell r="A259" t="str">
            <v>University of Wisconsin (UW) - Stevens Point</v>
          </cell>
          <cell r="B259" t="str">
            <v>State</v>
          </cell>
        </row>
        <row r="260">
          <cell r="A260" t="str">
            <v>University of Southern Maine</v>
          </cell>
          <cell r="B260" t="str">
            <v>State</v>
          </cell>
        </row>
        <row r="261">
          <cell r="A261" t="str">
            <v>Arkansas State University (ASU)</v>
          </cell>
          <cell r="B261" t="str">
            <v>State</v>
          </cell>
        </row>
        <row r="262">
          <cell r="A262" t="str">
            <v>Kent State University</v>
          </cell>
          <cell r="B262" t="str">
            <v>State</v>
          </cell>
        </row>
        <row r="263">
          <cell r="A263" t="str">
            <v>Tarleton State University (TSU)</v>
          </cell>
          <cell r="B263" t="str">
            <v>State</v>
          </cell>
        </row>
        <row r="264">
          <cell r="A264" t="str">
            <v>University of Wisconsin (UW) - Green Bay</v>
          </cell>
          <cell r="B264" t="str">
            <v>State</v>
          </cell>
        </row>
        <row r="265">
          <cell r="A265" t="str">
            <v>Morehead State University</v>
          </cell>
          <cell r="B265" t="str">
            <v>State</v>
          </cell>
        </row>
        <row r="266">
          <cell r="A266" t="str">
            <v>Austin Peay State University</v>
          </cell>
          <cell r="B266" t="str">
            <v>State</v>
          </cell>
        </row>
        <row r="267">
          <cell r="A267" t="str">
            <v>Pittsburg State University</v>
          </cell>
          <cell r="B267" t="str">
            <v>State</v>
          </cell>
        </row>
        <row r="268">
          <cell r="A268" t="str">
            <v>Southern Utah University</v>
          </cell>
          <cell r="B268" t="str">
            <v>State</v>
          </cell>
        </row>
        <row r="269">
          <cell r="A269" t="str">
            <v>Montana State University - Billings</v>
          </cell>
          <cell r="B269" t="str">
            <v>State</v>
          </cell>
        </row>
        <row r="270">
          <cell r="A270" t="str">
            <v>Black Hills State University</v>
          </cell>
          <cell r="B270" t="str">
            <v>State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1"/>
  <sheetViews>
    <sheetView tabSelected="1" workbookViewId="0"/>
  </sheetViews>
  <sheetFormatPr defaultRowHeight="14.5" x14ac:dyDescent="0.35"/>
  <cols>
    <col min="1" max="1" width="57.08984375" bestFit="1" customWidth="1"/>
    <col min="2" max="2" width="11.90625" bestFit="1" customWidth="1"/>
    <col min="3" max="3" width="19.36328125" bestFit="1" customWidth="1"/>
    <col min="4" max="4" width="19.36328125" customWidth="1"/>
    <col min="5" max="5" width="22.453125" bestFit="1" customWidth="1"/>
    <col min="6" max="6" width="28.6328125" bestFit="1" customWidth="1"/>
    <col min="8" max="8" width="28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981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">
        <v>9</v>
      </c>
      <c r="C2" t="s">
        <v>10</v>
      </c>
      <c r="D2" t="e">
        <f>VLOOKUP(A2,'[1]salaries-by-college-type'!$A$1:$B$270, 2, 0)</f>
        <v>#N/A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5">
      <c r="A3" t="s">
        <v>16</v>
      </c>
      <c r="B3" t="s">
        <v>9</v>
      </c>
      <c r="C3" t="s">
        <v>17</v>
      </c>
      <c r="D3" t="str">
        <f>VLOOKUP(A3,'[1]salaries-by-college-type'!$A$1:$B$270, 2, 0)</f>
        <v>Engineering</v>
      </c>
      <c r="E3" t="s">
        <v>18</v>
      </c>
      <c r="F3" t="s">
        <v>19</v>
      </c>
      <c r="G3" t="s">
        <v>20</v>
      </c>
      <c r="H3" t="s">
        <v>21</v>
      </c>
      <c r="I3" t="s">
        <v>19</v>
      </c>
    </row>
    <row r="4" spans="1:9" x14ac:dyDescent="0.35">
      <c r="A4" t="s">
        <v>22</v>
      </c>
      <c r="B4" t="s">
        <v>9</v>
      </c>
      <c r="C4" t="s">
        <v>23</v>
      </c>
      <c r="D4" t="str">
        <f>VLOOKUP(A4,'[1]salaries-by-college-type'!$A$1:$B$270, 2, 0)</f>
        <v>Engineering</v>
      </c>
      <c r="E4" t="s">
        <v>24</v>
      </c>
      <c r="F4" t="s">
        <v>19</v>
      </c>
      <c r="G4" t="s">
        <v>25</v>
      </c>
      <c r="H4" t="s">
        <v>26</v>
      </c>
      <c r="I4" t="s">
        <v>19</v>
      </c>
    </row>
    <row r="5" spans="1:9" x14ac:dyDescent="0.35">
      <c r="A5" t="s">
        <v>27</v>
      </c>
      <c r="B5" t="s">
        <v>9</v>
      </c>
      <c r="C5" t="s">
        <v>28</v>
      </c>
      <c r="D5" t="str">
        <f>VLOOKUP(A5,'[1]salaries-by-college-type'!$A$1:$B$270, 2, 0)</f>
        <v>State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</row>
    <row r="6" spans="1:9" x14ac:dyDescent="0.35">
      <c r="A6" t="s">
        <v>34</v>
      </c>
      <c r="B6" t="s">
        <v>9</v>
      </c>
      <c r="C6" t="s">
        <v>35</v>
      </c>
      <c r="D6" t="str">
        <f>VLOOKUP(A6,'[1]salaries-by-college-type'!$A$1:$B$270, 2, 0)</f>
        <v>Liberal Arts</v>
      </c>
      <c r="E6" t="s">
        <v>36</v>
      </c>
      <c r="F6" t="s">
        <v>19</v>
      </c>
      <c r="G6" t="s">
        <v>37</v>
      </c>
      <c r="H6" t="s">
        <v>38</v>
      </c>
      <c r="I6" t="s">
        <v>19</v>
      </c>
    </row>
    <row r="7" spans="1:9" x14ac:dyDescent="0.35">
      <c r="A7" t="s">
        <v>39</v>
      </c>
      <c r="B7" t="s">
        <v>9</v>
      </c>
      <c r="C7" t="s">
        <v>40</v>
      </c>
      <c r="D7" t="str">
        <f>VLOOKUP(A7,'[1]salaries-by-college-type'!$A$1:$B$270, 2, 0)</f>
        <v>State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</row>
    <row r="8" spans="1:9" x14ac:dyDescent="0.35">
      <c r="A8" t="s">
        <v>46</v>
      </c>
      <c r="B8" t="s">
        <v>9</v>
      </c>
      <c r="C8" t="s">
        <v>47</v>
      </c>
      <c r="D8" t="str">
        <f>VLOOKUP(A8,'[1]salaries-by-college-type'!$A$1:$B$270, 2, 0)</f>
        <v>State</v>
      </c>
      <c r="E8" t="s">
        <v>41</v>
      </c>
      <c r="F8" t="s">
        <v>48</v>
      </c>
      <c r="G8" t="s">
        <v>49</v>
      </c>
      <c r="H8" t="s">
        <v>50</v>
      </c>
      <c r="I8" t="s">
        <v>51</v>
      </c>
    </row>
    <row r="9" spans="1:9" x14ac:dyDescent="0.35">
      <c r="A9" t="s">
        <v>52</v>
      </c>
      <c r="B9" t="s">
        <v>9</v>
      </c>
      <c r="C9" t="s">
        <v>53</v>
      </c>
      <c r="D9" t="str">
        <f>VLOOKUP(A9,'[1]salaries-by-college-type'!$A$1:$B$270, 2, 0)</f>
        <v>State</v>
      </c>
      <c r="E9" t="s">
        <v>41</v>
      </c>
      <c r="F9" t="s">
        <v>54</v>
      </c>
      <c r="G9" t="s">
        <v>55</v>
      </c>
      <c r="H9" t="s">
        <v>56</v>
      </c>
      <c r="I9" t="s">
        <v>57</v>
      </c>
    </row>
    <row r="10" spans="1:9" x14ac:dyDescent="0.35">
      <c r="A10" t="s">
        <v>58</v>
      </c>
      <c r="B10" t="s">
        <v>9</v>
      </c>
      <c r="C10" t="s">
        <v>59</v>
      </c>
      <c r="D10" t="str">
        <f>VLOOKUP(A10,'[1]salaries-by-college-type'!$A$1:$B$270, 2, 0)</f>
        <v>Liberal Arts</v>
      </c>
      <c r="E10" t="s">
        <v>41</v>
      </c>
      <c r="F10" t="s">
        <v>19</v>
      </c>
      <c r="G10" t="s">
        <v>60</v>
      </c>
      <c r="H10" t="s">
        <v>21</v>
      </c>
      <c r="I10" t="s">
        <v>19</v>
      </c>
    </row>
    <row r="11" spans="1:9" x14ac:dyDescent="0.35">
      <c r="A11" t="s">
        <v>61</v>
      </c>
      <c r="B11" t="s">
        <v>9</v>
      </c>
      <c r="C11" t="s">
        <v>37</v>
      </c>
      <c r="D11" t="e">
        <f>VLOOKUP(A11,'[1]salaries-by-college-type'!$A$1:$B$270, 2, 0)</f>
        <v>#N/A</v>
      </c>
      <c r="E11" t="s">
        <v>62</v>
      </c>
      <c r="F11" t="s">
        <v>63</v>
      </c>
      <c r="G11" t="s">
        <v>64</v>
      </c>
      <c r="H11" t="s">
        <v>65</v>
      </c>
      <c r="I11" t="s">
        <v>33</v>
      </c>
    </row>
    <row r="12" spans="1:9" x14ac:dyDescent="0.35">
      <c r="A12" t="s">
        <v>66</v>
      </c>
      <c r="B12" t="s">
        <v>9</v>
      </c>
      <c r="C12" t="s">
        <v>67</v>
      </c>
      <c r="D12" t="str">
        <f>VLOOKUP(A12,'[1]salaries-by-college-type'!$A$1:$B$270, 2, 0)</f>
        <v>State</v>
      </c>
      <c r="E12" t="s">
        <v>62</v>
      </c>
      <c r="F12" t="s">
        <v>68</v>
      </c>
      <c r="G12" t="s">
        <v>69</v>
      </c>
      <c r="H12" t="s">
        <v>70</v>
      </c>
      <c r="I12" t="s">
        <v>71</v>
      </c>
    </row>
    <row r="13" spans="1:9" x14ac:dyDescent="0.35">
      <c r="A13" t="s">
        <v>72</v>
      </c>
      <c r="B13" t="s">
        <v>9</v>
      </c>
      <c r="C13" t="s">
        <v>73</v>
      </c>
      <c r="D13" t="str">
        <f>VLOOKUP(A13,'[1]salaries-by-college-type'!$A$1:$B$270, 2, 0)</f>
        <v>State</v>
      </c>
      <c r="E13" t="s">
        <v>74</v>
      </c>
      <c r="F13" t="s">
        <v>75</v>
      </c>
      <c r="G13" t="s">
        <v>76</v>
      </c>
      <c r="H13" t="s">
        <v>18</v>
      </c>
      <c r="I13" t="s">
        <v>77</v>
      </c>
    </row>
    <row r="14" spans="1:9" x14ac:dyDescent="0.35">
      <c r="A14" t="s">
        <v>78</v>
      </c>
      <c r="B14" t="s">
        <v>9</v>
      </c>
      <c r="C14" t="s">
        <v>79</v>
      </c>
      <c r="D14" t="str">
        <f>VLOOKUP(A14,'[1]salaries-by-college-type'!$A$1:$B$270, 2, 0)</f>
        <v>State</v>
      </c>
      <c r="E14" t="s">
        <v>80</v>
      </c>
      <c r="F14" t="s">
        <v>81</v>
      </c>
      <c r="G14" t="s">
        <v>82</v>
      </c>
      <c r="H14" t="s">
        <v>24</v>
      </c>
      <c r="I14" t="s">
        <v>83</v>
      </c>
    </row>
    <row r="15" spans="1:9" x14ac:dyDescent="0.35">
      <c r="A15" t="s">
        <v>84</v>
      </c>
      <c r="B15" t="s">
        <v>9</v>
      </c>
      <c r="C15" t="s">
        <v>85</v>
      </c>
      <c r="D15" t="str">
        <f>VLOOKUP(A15,'[1]salaries-by-college-type'!$A$1:$B$270, 2, 0)</f>
        <v>Party</v>
      </c>
      <c r="E15" t="s">
        <v>86</v>
      </c>
      <c r="F15" t="s">
        <v>48</v>
      </c>
      <c r="G15" t="s">
        <v>87</v>
      </c>
      <c r="H15" t="s">
        <v>11</v>
      </c>
      <c r="I15" t="s">
        <v>88</v>
      </c>
    </row>
    <row r="16" spans="1:9" x14ac:dyDescent="0.35">
      <c r="A16" t="s">
        <v>89</v>
      </c>
      <c r="B16" t="s">
        <v>9</v>
      </c>
      <c r="C16" t="s">
        <v>90</v>
      </c>
      <c r="D16" t="str">
        <f>VLOOKUP(A16,'[1]salaries-by-college-type'!$A$1:$B$270, 2, 0)</f>
        <v>State</v>
      </c>
      <c r="E16" t="s">
        <v>91</v>
      </c>
      <c r="F16" t="s">
        <v>92</v>
      </c>
      <c r="G16" t="s">
        <v>93</v>
      </c>
      <c r="H16" t="s">
        <v>24</v>
      </c>
      <c r="I16" t="s">
        <v>94</v>
      </c>
    </row>
    <row r="17" spans="1:9" x14ac:dyDescent="0.35">
      <c r="A17" t="s">
        <v>95</v>
      </c>
      <c r="B17" t="s">
        <v>9</v>
      </c>
      <c r="C17" t="s">
        <v>96</v>
      </c>
      <c r="D17" t="str">
        <f>VLOOKUP(A17,'[1]salaries-by-college-type'!$A$1:$B$270, 2, 0)</f>
        <v>State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</row>
    <row r="18" spans="1:9" x14ac:dyDescent="0.35">
      <c r="A18" t="s">
        <v>102</v>
      </c>
      <c r="B18" t="s">
        <v>9</v>
      </c>
      <c r="C18" t="s">
        <v>103</v>
      </c>
      <c r="D18" t="str">
        <f>VLOOKUP(A18,'[1]salaries-by-college-type'!$A$1:$B$270, 2, 0)</f>
        <v>State</v>
      </c>
      <c r="E18" t="s">
        <v>104</v>
      </c>
      <c r="F18" t="s">
        <v>105</v>
      </c>
      <c r="G18" t="s">
        <v>106</v>
      </c>
      <c r="H18" t="s">
        <v>107</v>
      </c>
      <c r="I18" t="s">
        <v>108</v>
      </c>
    </row>
    <row r="19" spans="1:9" x14ac:dyDescent="0.35">
      <c r="A19" t="s">
        <v>109</v>
      </c>
      <c r="B19" t="s">
        <v>9</v>
      </c>
      <c r="C19" t="s">
        <v>110</v>
      </c>
      <c r="D19" t="str">
        <f>VLOOKUP(A19,'[1]salaries-by-college-type'!$A$1:$B$270, 2, 0)</f>
        <v>State</v>
      </c>
      <c r="E19" t="s">
        <v>111</v>
      </c>
      <c r="F19" t="s">
        <v>112</v>
      </c>
      <c r="G19" t="s">
        <v>113</v>
      </c>
      <c r="H19" t="s">
        <v>114</v>
      </c>
      <c r="I19" t="s">
        <v>101</v>
      </c>
    </row>
    <row r="20" spans="1:9" x14ac:dyDescent="0.35">
      <c r="A20" t="s">
        <v>115</v>
      </c>
      <c r="B20" t="s">
        <v>9</v>
      </c>
      <c r="C20" t="s">
        <v>105</v>
      </c>
      <c r="D20" t="str">
        <f>VLOOKUP(A20,'[1]salaries-by-college-type'!$A$1:$B$270, 2, 0)</f>
        <v>State</v>
      </c>
      <c r="E20" t="s">
        <v>116</v>
      </c>
      <c r="F20" t="s">
        <v>90</v>
      </c>
      <c r="G20" t="s">
        <v>99</v>
      </c>
      <c r="H20" t="s">
        <v>117</v>
      </c>
      <c r="I20" t="s">
        <v>94</v>
      </c>
    </row>
    <row r="21" spans="1:9" x14ac:dyDescent="0.35">
      <c r="A21" t="s">
        <v>118</v>
      </c>
      <c r="B21" t="s">
        <v>9</v>
      </c>
      <c r="C21" t="s">
        <v>119</v>
      </c>
      <c r="D21" t="str">
        <f>VLOOKUP(A21,'[1]salaries-by-college-type'!$A$1:$B$270, 2, 0)</f>
        <v>State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</row>
    <row r="22" spans="1:9" x14ac:dyDescent="0.35">
      <c r="A22" t="s">
        <v>125</v>
      </c>
      <c r="B22" t="s">
        <v>9</v>
      </c>
      <c r="C22" t="s">
        <v>126</v>
      </c>
      <c r="D22" t="str">
        <f>VLOOKUP(A22,'[1]salaries-by-college-type'!$A$1:$B$270, 2, 0)</f>
        <v>State</v>
      </c>
      <c r="E22" t="s">
        <v>127</v>
      </c>
      <c r="F22" t="s">
        <v>128</v>
      </c>
      <c r="G22" t="s">
        <v>129</v>
      </c>
      <c r="H22" t="s">
        <v>130</v>
      </c>
      <c r="I22" t="s">
        <v>131</v>
      </c>
    </row>
    <row r="23" spans="1:9" x14ac:dyDescent="0.35">
      <c r="A23" t="s">
        <v>132</v>
      </c>
      <c r="B23" t="s">
        <v>9</v>
      </c>
      <c r="C23" t="s">
        <v>75</v>
      </c>
      <c r="D23" t="str">
        <f>VLOOKUP(A23,'[1]salaries-by-college-type'!$A$1:$B$270, 2, 0)</f>
        <v>State</v>
      </c>
      <c r="E23" t="s">
        <v>133</v>
      </c>
      <c r="F23" t="s">
        <v>134</v>
      </c>
      <c r="G23" t="s">
        <v>135</v>
      </c>
      <c r="H23" t="s">
        <v>136</v>
      </c>
      <c r="I23" t="s">
        <v>94</v>
      </c>
    </row>
    <row r="24" spans="1:9" x14ac:dyDescent="0.35">
      <c r="A24" t="s">
        <v>137</v>
      </c>
      <c r="B24" t="s">
        <v>9</v>
      </c>
      <c r="C24" t="s">
        <v>92</v>
      </c>
      <c r="D24" t="str">
        <f>VLOOKUP(A24,'[1]salaries-by-college-type'!$A$1:$B$270, 2, 0)</f>
        <v>State</v>
      </c>
      <c r="E24" t="s">
        <v>138</v>
      </c>
      <c r="F24" t="s">
        <v>139</v>
      </c>
      <c r="G24" t="s">
        <v>28</v>
      </c>
      <c r="H24" t="s">
        <v>140</v>
      </c>
      <c r="I24" t="s">
        <v>141</v>
      </c>
    </row>
    <row r="25" spans="1:9" x14ac:dyDescent="0.35">
      <c r="A25" t="s">
        <v>142</v>
      </c>
      <c r="B25" t="s">
        <v>9</v>
      </c>
      <c r="C25" t="s">
        <v>112</v>
      </c>
      <c r="D25" t="str">
        <f>VLOOKUP(A25,'[1]salaries-by-college-type'!$A$1:$B$270, 2, 0)</f>
        <v>State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</row>
    <row r="26" spans="1:9" x14ac:dyDescent="0.35">
      <c r="A26" t="s">
        <v>148</v>
      </c>
      <c r="B26" t="s">
        <v>9</v>
      </c>
      <c r="C26" t="s">
        <v>149</v>
      </c>
      <c r="D26" t="str">
        <f>VLOOKUP(A26,'[1]salaries-by-college-type'!$A$1:$B$270, 2, 0)</f>
        <v>State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</row>
    <row r="27" spans="1:9" x14ac:dyDescent="0.35">
      <c r="A27" t="s">
        <v>155</v>
      </c>
      <c r="B27" t="s">
        <v>9</v>
      </c>
      <c r="C27" t="s">
        <v>156</v>
      </c>
      <c r="D27" t="str">
        <f>VLOOKUP(A27,'[1]salaries-by-college-type'!$A$1:$B$270, 2, 0)</f>
        <v>State</v>
      </c>
      <c r="E27" t="s">
        <v>157</v>
      </c>
      <c r="F27" t="s">
        <v>19</v>
      </c>
      <c r="G27" t="s">
        <v>85</v>
      </c>
      <c r="H27" t="s">
        <v>158</v>
      </c>
      <c r="I27" t="s">
        <v>19</v>
      </c>
    </row>
    <row r="28" spans="1:9" x14ac:dyDescent="0.35">
      <c r="A28" t="s">
        <v>159</v>
      </c>
      <c r="B28" t="s">
        <v>9</v>
      </c>
      <c r="C28" t="s">
        <v>160</v>
      </c>
      <c r="D28" t="str">
        <f>VLOOKUP(A28,'[1]salaries-by-college-type'!$A$1:$B$270, 2, 0)</f>
        <v>State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</row>
    <row r="29" spans="1:9" x14ac:dyDescent="0.35">
      <c r="A29" t="s">
        <v>166</v>
      </c>
      <c r="B29" t="s">
        <v>9</v>
      </c>
      <c r="C29" t="s">
        <v>167</v>
      </c>
      <c r="D29" t="str">
        <f>VLOOKUP(A29,'[1]salaries-by-college-type'!$A$1:$B$270, 2, 0)</f>
        <v>Liberal Arts</v>
      </c>
      <c r="E29" t="s">
        <v>168</v>
      </c>
      <c r="F29" t="s">
        <v>19</v>
      </c>
      <c r="G29" t="s">
        <v>169</v>
      </c>
      <c r="H29" t="s">
        <v>13</v>
      </c>
      <c r="I29" t="s">
        <v>19</v>
      </c>
    </row>
    <row r="30" spans="1:9" x14ac:dyDescent="0.35">
      <c r="A30" t="s">
        <v>170</v>
      </c>
      <c r="B30" t="s">
        <v>171</v>
      </c>
      <c r="C30" t="s">
        <v>172</v>
      </c>
      <c r="D30" t="str">
        <f>VLOOKUP(A30,'[1]salaries-by-college-type'!$A$1:$B$270, 2, 0)</f>
        <v>Engineering</v>
      </c>
      <c r="E30" t="s">
        <v>173</v>
      </c>
      <c r="F30" t="s">
        <v>174</v>
      </c>
      <c r="G30" t="s">
        <v>175</v>
      </c>
      <c r="H30" t="s">
        <v>176</v>
      </c>
      <c r="I30" t="s">
        <v>33</v>
      </c>
    </row>
    <row r="31" spans="1:9" x14ac:dyDescent="0.35">
      <c r="A31" t="s">
        <v>177</v>
      </c>
      <c r="B31" t="s">
        <v>171</v>
      </c>
      <c r="C31" t="s">
        <v>178</v>
      </c>
      <c r="D31" t="str">
        <f>VLOOKUP(A31,'[1]salaries-by-college-type'!$A$1:$B$270, 2, 0)</f>
        <v>State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</row>
    <row r="32" spans="1:9" x14ac:dyDescent="0.35">
      <c r="A32" t="s">
        <v>184</v>
      </c>
      <c r="B32" t="s">
        <v>171</v>
      </c>
      <c r="C32" t="s">
        <v>185</v>
      </c>
      <c r="D32" t="str">
        <f>VLOOKUP(A32,'[1]salaries-by-college-type'!$A$1:$B$270, 2, 0)</f>
        <v>Engineering</v>
      </c>
      <c r="E32" t="s">
        <v>186</v>
      </c>
      <c r="F32" t="s">
        <v>19</v>
      </c>
      <c r="G32" t="s">
        <v>187</v>
      </c>
      <c r="H32" t="s">
        <v>18</v>
      </c>
      <c r="I32" t="s">
        <v>19</v>
      </c>
    </row>
    <row r="33" spans="1:9" x14ac:dyDescent="0.35">
      <c r="A33" t="s">
        <v>188</v>
      </c>
      <c r="B33" t="s">
        <v>171</v>
      </c>
      <c r="C33" t="s">
        <v>189</v>
      </c>
      <c r="D33" t="e">
        <f>VLOOKUP(A33,'[1]salaries-by-college-type'!$A$1:$B$270, 2, 0)</f>
        <v>#N/A</v>
      </c>
      <c r="E33" t="s">
        <v>190</v>
      </c>
      <c r="F33" t="s">
        <v>191</v>
      </c>
      <c r="G33" t="s">
        <v>192</v>
      </c>
      <c r="H33" t="s">
        <v>100</v>
      </c>
      <c r="I33" t="s">
        <v>193</v>
      </c>
    </row>
    <row r="34" spans="1:9" x14ac:dyDescent="0.35">
      <c r="A34" t="s">
        <v>194</v>
      </c>
      <c r="B34" t="s">
        <v>171</v>
      </c>
      <c r="C34" t="s">
        <v>195</v>
      </c>
      <c r="D34" t="str">
        <f>VLOOKUP(A34,'[1]salaries-by-college-type'!$A$1:$B$270, 2, 0)</f>
        <v>State</v>
      </c>
      <c r="E34" t="s">
        <v>196</v>
      </c>
      <c r="F34" t="s">
        <v>197</v>
      </c>
      <c r="G34" t="s">
        <v>198</v>
      </c>
      <c r="H34" t="s">
        <v>165</v>
      </c>
      <c r="I34" t="s">
        <v>199</v>
      </c>
    </row>
    <row r="35" spans="1:9" x14ac:dyDescent="0.35">
      <c r="A35" t="s">
        <v>200</v>
      </c>
      <c r="B35" t="s">
        <v>171</v>
      </c>
      <c r="C35" t="s">
        <v>201</v>
      </c>
      <c r="D35" t="str">
        <f>VLOOKUP(A35,'[1]salaries-by-college-type'!$A$1:$B$270, 2, 0)</f>
        <v>State</v>
      </c>
      <c r="E35" t="s">
        <v>202</v>
      </c>
      <c r="F35" t="s">
        <v>152</v>
      </c>
      <c r="G35" t="s">
        <v>203</v>
      </c>
      <c r="H35" t="s">
        <v>123</v>
      </c>
      <c r="I35" t="s">
        <v>32</v>
      </c>
    </row>
    <row r="36" spans="1:9" x14ac:dyDescent="0.35">
      <c r="A36" t="s">
        <v>204</v>
      </c>
      <c r="B36" t="s">
        <v>171</v>
      </c>
      <c r="C36" t="s">
        <v>205</v>
      </c>
      <c r="D36" t="str">
        <f>VLOOKUP(A36,'[1]salaries-by-college-type'!$A$1:$B$270, 2, 0)</f>
        <v>State</v>
      </c>
      <c r="E36" t="s">
        <v>116</v>
      </c>
      <c r="F36" t="s">
        <v>206</v>
      </c>
      <c r="G36" t="s">
        <v>207</v>
      </c>
      <c r="H36" t="s">
        <v>117</v>
      </c>
      <c r="I36" t="s">
        <v>208</v>
      </c>
    </row>
    <row r="37" spans="1:9" x14ac:dyDescent="0.35">
      <c r="A37" t="s">
        <v>209</v>
      </c>
      <c r="B37" t="s">
        <v>171</v>
      </c>
      <c r="C37" t="s">
        <v>128</v>
      </c>
      <c r="D37" t="str">
        <f>VLOOKUP(A37,'[1]salaries-by-college-type'!$A$1:$B$270, 2, 0)</f>
        <v>State</v>
      </c>
      <c r="E37" t="s">
        <v>210</v>
      </c>
      <c r="F37" t="s">
        <v>211</v>
      </c>
      <c r="G37" t="s">
        <v>212</v>
      </c>
      <c r="H37" t="s">
        <v>36</v>
      </c>
      <c r="I37" t="s">
        <v>213</v>
      </c>
    </row>
    <row r="38" spans="1:9" x14ac:dyDescent="0.35">
      <c r="A38" t="s">
        <v>214</v>
      </c>
      <c r="B38" t="s">
        <v>171</v>
      </c>
      <c r="C38" t="s">
        <v>90</v>
      </c>
      <c r="D38" t="str">
        <f>VLOOKUP(A38,'[1]salaries-by-college-type'!$A$1:$B$270, 2, 0)</f>
        <v>Party</v>
      </c>
      <c r="E38" t="s">
        <v>127</v>
      </c>
      <c r="F38" t="s">
        <v>169</v>
      </c>
      <c r="G38" t="s">
        <v>215</v>
      </c>
      <c r="H38" t="s">
        <v>107</v>
      </c>
      <c r="I38" t="s">
        <v>216</v>
      </c>
    </row>
    <row r="39" spans="1:9" x14ac:dyDescent="0.35">
      <c r="A39" t="s">
        <v>217</v>
      </c>
      <c r="B39" t="s">
        <v>171</v>
      </c>
      <c r="C39" t="s">
        <v>105</v>
      </c>
      <c r="D39" t="str">
        <f>VLOOKUP(A39,'[1]salaries-by-college-type'!$A$1:$B$270, 2, 0)</f>
        <v>State</v>
      </c>
      <c r="E39" t="s">
        <v>218</v>
      </c>
      <c r="F39" t="s">
        <v>219</v>
      </c>
      <c r="G39" t="s">
        <v>220</v>
      </c>
      <c r="H39" t="s">
        <v>117</v>
      </c>
      <c r="I39" t="s">
        <v>221</v>
      </c>
    </row>
    <row r="40" spans="1:9" x14ac:dyDescent="0.35">
      <c r="A40" t="s">
        <v>222</v>
      </c>
      <c r="B40" t="s">
        <v>171</v>
      </c>
      <c r="C40" t="s">
        <v>98</v>
      </c>
      <c r="D40" t="str">
        <f>VLOOKUP(A40,'[1]salaries-by-college-type'!$A$1:$B$270, 2, 0)</f>
        <v>State</v>
      </c>
      <c r="E40" t="s">
        <v>223</v>
      </c>
      <c r="F40" t="s">
        <v>224</v>
      </c>
      <c r="G40" t="s">
        <v>225</v>
      </c>
      <c r="H40" t="s">
        <v>114</v>
      </c>
      <c r="I40" t="s">
        <v>226</v>
      </c>
    </row>
    <row r="41" spans="1:9" x14ac:dyDescent="0.35">
      <c r="A41" t="s">
        <v>227</v>
      </c>
      <c r="B41" t="s">
        <v>171</v>
      </c>
      <c r="C41" t="s">
        <v>228</v>
      </c>
      <c r="D41" t="str">
        <f>VLOOKUP(A41,'[1]salaries-by-college-type'!$A$1:$B$270, 2, 0)</f>
        <v>State</v>
      </c>
      <c r="E41" t="s">
        <v>229</v>
      </c>
      <c r="F41" t="s">
        <v>230</v>
      </c>
      <c r="G41" t="s">
        <v>231</v>
      </c>
      <c r="H41" t="s">
        <v>117</v>
      </c>
      <c r="I41" t="s">
        <v>232</v>
      </c>
    </row>
    <row r="42" spans="1:9" x14ac:dyDescent="0.35">
      <c r="A42" t="s">
        <v>233</v>
      </c>
      <c r="B42" t="s">
        <v>171</v>
      </c>
      <c r="C42" t="s">
        <v>73</v>
      </c>
      <c r="D42" t="e">
        <f>VLOOKUP(A42,'[1]salaries-by-college-type'!$A$1:$B$270, 2, 0)</f>
        <v>#N/A</v>
      </c>
      <c r="E42" t="s">
        <v>234</v>
      </c>
      <c r="F42" t="s">
        <v>191</v>
      </c>
      <c r="G42" t="s">
        <v>122</v>
      </c>
      <c r="H42" t="s">
        <v>235</v>
      </c>
      <c r="I42" t="s">
        <v>108</v>
      </c>
    </row>
    <row r="43" spans="1:9" x14ac:dyDescent="0.35">
      <c r="A43" t="s">
        <v>236</v>
      </c>
      <c r="B43" t="s">
        <v>171</v>
      </c>
      <c r="C43" t="s">
        <v>237</v>
      </c>
      <c r="D43" t="str">
        <f>VLOOKUP(A43,'[1]salaries-by-college-type'!$A$1:$B$270, 2, 0)</f>
        <v>State</v>
      </c>
      <c r="E43" t="s">
        <v>238</v>
      </c>
      <c r="F43" t="s">
        <v>224</v>
      </c>
      <c r="G43" t="s">
        <v>239</v>
      </c>
      <c r="H43" t="s">
        <v>20</v>
      </c>
      <c r="I43" t="s">
        <v>176</v>
      </c>
    </row>
    <row r="44" spans="1:9" x14ac:dyDescent="0.35">
      <c r="A44" t="s">
        <v>240</v>
      </c>
      <c r="B44" t="s">
        <v>171</v>
      </c>
      <c r="C44" t="s">
        <v>241</v>
      </c>
      <c r="D44" t="str">
        <f>VLOOKUP(A44,'[1]salaries-by-college-type'!$A$1:$B$270, 2, 0)</f>
        <v>State</v>
      </c>
      <c r="E44" t="s">
        <v>242</v>
      </c>
      <c r="F44" t="s">
        <v>243</v>
      </c>
      <c r="G44" t="s">
        <v>244</v>
      </c>
      <c r="H44" t="s">
        <v>36</v>
      </c>
      <c r="I44" t="s">
        <v>245</v>
      </c>
    </row>
    <row r="45" spans="1:9" x14ac:dyDescent="0.35">
      <c r="A45" t="s">
        <v>246</v>
      </c>
      <c r="B45" t="s">
        <v>171</v>
      </c>
      <c r="C45" t="s">
        <v>247</v>
      </c>
      <c r="D45" t="str">
        <f>VLOOKUP(A45,'[1]salaries-by-college-type'!$A$1:$B$270, 2, 0)</f>
        <v>Liberal Arts</v>
      </c>
      <c r="E45" t="s">
        <v>248</v>
      </c>
      <c r="F45" t="s">
        <v>249</v>
      </c>
      <c r="G45" t="s">
        <v>250</v>
      </c>
      <c r="H45" t="s">
        <v>20</v>
      </c>
      <c r="I45" t="s">
        <v>251</v>
      </c>
    </row>
    <row r="46" spans="1:9" x14ac:dyDescent="0.35">
      <c r="A46" t="s">
        <v>252</v>
      </c>
      <c r="B46" t="s">
        <v>171</v>
      </c>
      <c r="C46" t="s">
        <v>253</v>
      </c>
      <c r="D46" t="str">
        <f>VLOOKUP(A46,'[1]salaries-by-college-type'!$A$1:$B$270, 2, 0)</f>
        <v>Liberal Arts</v>
      </c>
      <c r="E46" t="s">
        <v>254</v>
      </c>
      <c r="F46" t="s">
        <v>19</v>
      </c>
      <c r="G46" t="s">
        <v>224</v>
      </c>
      <c r="H46" t="s">
        <v>226</v>
      </c>
      <c r="I46" t="s">
        <v>19</v>
      </c>
    </row>
    <row r="47" spans="1:9" x14ac:dyDescent="0.35">
      <c r="A47" t="s">
        <v>255</v>
      </c>
      <c r="B47" t="s">
        <v>171</v>
      </c>
      <c r="C47" t="s">
        <v>256</v>
      </c>
      <c r="D47" t="str">
        <f>VLOOKUP(A47,'[1]salaries-by-college-type'!$A$1:$B$270, 2, 0)</f>
        <v>Liberal Arts</v>
      </c>
      <c r="E47" t="s">
        <v>257</v>
      </c>
      <c r="F47" t="s">
        <v>19</v>
      </c>
      <c r="G47" t="s">
        <v>187</v>
      </c>
      <c r="H47" t="s">
        <v>41</v>
      </c>
      <c r="I47" t="s">
        <v>19</v>
      </c>
    </row>
    <row r="48" spans="1:9" x14ac:dyDescent="0.35">
      <c r="A48" t="s">
        <v>258</v>
      </c>
      <c r="B48" t="s">
        <v>171</v>
      </c>
      <c r="C48" t="s">
        <v>259</v>
      </c>
      <c r="D48" t="str">
        <f>VLOOKUP(A48,'[1]salaries-by-college-type'!$A$1:$B$270, 2, 0)</f>
        <v>Liberal Arts</v>
      </c>
      <c r="E48" t="s">
        <v>260</v>
      </c>
      <c r="F48" t="s">
        <v>19</v>
      </c>
      <c r="G48" t="s">
        <v>261</v>
      </c>
      <c r="H48" t="s">
        <v>136</v>
      </c>
      <c r="I48" t="s">
        <v>19</v>
      </c>
    </row>
    <row r="49" spans="1:9" x14ac:dyDescent="0.35">
      <c r="A49" t="s">
        <v>262</v>
      </c>
      <c r="B49" t="s">
        <v>171</v>
      </c>
      <c r="C49" t="s">
        <v>263</v>
      </c>
      <c r="D49" t="str">
        <f>VLOOKUP(A49,'[1]salaries-by-college-type'!$A$1:$B$270, 2, 0)</f>
        <v>State</v>
      </c>
      <c r="E49" t="s">
        <v>264</v>
      </c>
      <c r="F49" t="s">
        <v>265</v>
      </c>
      <c r="G49" t="s">
        <v>266</v>
      </c>
      <c r="H49" t="s">
        <v>267</v>
      </c>
      <c r="I49" t="s">
        <v>56</v>
      </c>
    </row>
    <row r="50" spans="1:9" x14ac:dyDescent="0.35">
      <c r="A50" t="s">
        <v>268</v>
      </c>
      <c r="B50" t="s">
        <v>171</v>
      </c>
      <c r="C50" t="s">
        <v>197</v>
      </c>
      <c r="D50" t="str">
        <f>VLOOKUP(A50,'[1]salaries-by-college-type'!$A$1:$B$270, 2, 0)</f>
        <v>State</v>
      </c>
      <c r="E50" t="s">
        <v>269</v>
      </c>
      <c r="F50" t="s">
        <v>270</v>
      </c>
      <c r="G50" t="s">
        <v>271</v>
      </c>
      <c r="H50" t="s">
        <v>29</v>
      </c>
      <c r="I50" t="s">
        <v>108</v>
      </c>
    </row>
    <row r="51" spans="1:9" x14ac:dyDescent="0.35">
      <c r="A51" t="s">
        <v>272</v>
      </c>
      <c r="B51" t="s">
        <v>171</v>
      </c>
      <c r="C51" t="s">
        <v>144</v>
      </c>
      <c r="D51" t="str">
        <f>VLOOKUP(A51,'[1]salaries-by-college-type'!$A$1:$B$270, 2, 0)</f>
        <v>State</v>
      </c>
      <c r="E51" t="s">
        <v>273</v>
      </c>
      <c r="F51" t="s">
        <v>167</v>
      </c>
      <c r="G51" t="s">
        <v>274</v>
      </c>
      <c r="H51" t="s">
        <v>36</v>
      </c>
      <c r="I51" t="s">
        <v>275</v>
      </c>
    </row>
    <row r="52" spans="1:9" x14ac:dyDescent="0.35">
      <c r="A52" t="s">
        <v>276</v>
      </c>
      <c r="B52" t="s">
        <v>171</v>
      </c>
      <c r="C52" t="s">
        <v>270</v>
      </c>
      <c r="D52" t="str">
        <f>VLOOKUP(A52,'[1]salaries-by-college-type'!$A$1:$B$270, 2, 0)</f>
        <v>State</v>
      </c>
      <c r="E52" t="s">
        <v>273</v>
      </c>
      <c r="F52" t="s">
        <v>241</v>
      </c>
      <c r="G52" t="s">
        <v>277</v>
      </c>
      <c r="H52" t="s">
        <v>41</v>
      </c>
      <c r="I52" t="s">
        <v>154</v>
      </c>
    </row>
    <row r="53" spans="1:9" x14ac:dyDescent="0.35">
      <c r="A53" t="s">
        <v>278</v>
      </c>
      <c r="B53" t="s">
        <v>171</v>
      </c>
      <c r="C53" t="s">
        <v>279</v>
      </c>
      <c r="D53" t="str">
        <f>VLOOKUP(A53,'[1]salaries-by-college-type'!$A$1:$B$270, 2, 0)</f>
        <v>State</v>
      </c>
      <c r="E53" t="s">
        <v>280</v>
      </c>
      <c r="F53" t="s">
        <v>281</v>
      </c>
      <c r="G53" t="s">
        <v>282</v>
      </c>
      <c r="H53" t="s">
        <v>165</v>
      </c>
      <c r="I53" t="s">
        <v>283</v>
      </c>
    </row>
    <row r="54" spans="1:9" x14ac:dyDescent="0.35">
      <c r="A54" t="s">
        <v>284</v>
      </c>
      <c r="B54" t="s">
        <v>171</v>
      </c>
      <c r="C54" t="s">
        <v>247</v>
      </c>
      <c r="D54" t="str">
        <f>VLOOKUP(A54,'[1]salaries-by-college-type'!$A$1:$B$270, 2, 0)</f>
        <v>State</v>
      </c>
      <c r="E54" t="s">
        <v>285</v>
      </c>
      <c r="F54" t="s">
        <v>286</v>
      </c>
      <c r="G54" t="s">
        <v>172</v>
      </c>
      <c r="H54" t="s">
        <v>136</v>
      </c>
      <c r="I54" t="s">
        <v>287</v>
      </c>
    </row>
    <row r="55" spans="1:9" x14ac:dyDescent="0.35">
      <c r="A55" t="s">
        <v>288</v>
      </c>
      <c r="B55" t="s">
        <v>171</v>
      </c>
      <c r="C55" t="s">
        <v>237</v>
      </c>
      <c r="D55" t="e">
        <f>VLOOKUP(A55,'[1]salaries-by-college-type'!$A$1:$B$270, 2, 0)</f>
        <v>#N/A</v>
      </c>
      <c r="E55" t="s">
        <v>289</v>
      </c>
      <c r="F55" t="s">
        <v>152</v>
      </c>
      <c r="G55" t="s">
        <v>290</v>
      </c>
      <c r="H55" t="s">
        <v>291</v>
      </c>
      <c r="I55" t="s">
        <v>292</v>
      </c>
    </row>
    <row r="56" spans="1:9" x14ac:dyDescent="0.35">
      <c r="A56" t="s">
        <v>293</v>
      </c>
      <c r="B56" t="s">
        <v>171</v>
      </c>
      <c r="C56" t="s">
        <v>270</v>
      </c>
      <c r="D56" t="str">
        <f>VLOOKUP(A56,'[1]salaries-by-college-type'!$A$1:$B$270, 2, 0)</f>
        <v>State</v>
      </c>
      <c r="E56" t="s">
        <v>289</v>
      </c>
      <c r="F56" t="s">
        <v>294</v>
      </c>
      <c r="G56" t="s">
        <v>163</v>
      </c>
      <c r="H56" t="s">
        <v>20</v>
      </c>
      <c r="I56" t="s">
        <v>182</v>
      </c>
    </row>
    <row r="57" spans="1:9" x14ac:dyDescent="0.35">
      <c r="A57" t="s">
        <v>295</v>
      </c>
      <c r="B57" t="s">
        <v>171</v>
      </c>
      <c r="C57" t="s">
        <v>149</v>
      </c>
      <c r="D57" t="str">
        <f>VLOOKUP(A57,'[1]salaries-by-college-type'!$A$1:$B$270, 2, 0)</f>
        <v>State</v>
      </c>
      <c r="E57" t="s">
        <v>55</v>
      </c>
      <c r="F57" t="s">
        <v>296</v>
      </c>
      <c r="G57" t="s">
        <v>239</v>
      </c>
      <c r="H57" t="s">
        <v>297</v>
      </c>
      <c r="I57" t="s">
        <v>100</v>
      </c>
    </row>
    <row r="58" spans="1:9" x14ac:dyDescent="0.35">
      <c r="A58" t="s">
        <v>298</v>
      </c>
      <c r="B58" t="s">
        <v>171</v>
      </c>
      <c r="C58" t="s">
        <v>73</v>
      </c>
      <c r="D58" t="e">
        <f>VLOOKUP(A58,'[1]salaries-by-college-type'!$A$1:$B$270, 2, 0)</f>
        <v>#N/A</v>
      </c>
      <c r="E58" t="s">
        <v>64</v>
      </c>
      <c r="F58" t="s">
        <v>299</v>
      </c>
      <c r="G58" t="s">
        <v>300</v>
      </c>
      <c r="H58" t="s">
        <v>301</v>
      </c>
      <c r="I58" t="s">
        <v>165</v>
      </c>
    </row>
    <row r="59" spans="1:9" x14ac:dyDescent="0.35">
      <c r="A59" t="s">
        <v>302</v>
      </c>
      <c r="B59" t="s">
        <v>171</v>
      </c>
      <c r="C59" t="s">
        <v>237</v>
      </c>
      <c r="D59" t="str">
        <f>VLOOKUP(A59,'[1]salaries-by-college-type'!$A$1:$B$270, 2, 0)</f>
        <v>State</v>
      </c>
      <c r="E59" t="s">
        <v>303</v>
      </c>
      <c r="F59" t="s">
        <v>304</v>
      </c>
      <c r="G59" t="s">
        <v>305</v>
      </c>
      <c r="H59" t="s">
        <v>41</v>
      </c>
      <c r="I59" t="s">
        <v>232</v>
      </c>
    </row>
    <row r="60" spans="1:9" x14ac:dyDescent="0.35">
      <c r="A60" t="s">
        <v>306</v>
      </c>
      <c r="B60" t="s">
        <v>171</v>
      </c>
      <c r="C60" t="s">
        <v>307</v>
      </c>
      <c r="D60" t="str">
        <f>VLOOKUP(A60,'[1]salaries-by-college-type'!$A$1:$B$270, 2, 0)</f>
        <v>State</v>
      </c>
      <c r="E60" t="s">
        <v>308</v>
      </c>
      <c r="F60" t="s">
        <v>309</v>
      </c>
      <c r="G60" t="s">
        <v>310</v>
      </c>
      <c r="H60" t="s">
        <v>311</v>
      </c>
      <c r="I60" t="s">
        <v>251</v>
      </c>
    </row>
    <row r="61" spans="1:9" x14ac:dyDescent="0.35">
      <c r="A61" t="s">
        <v>312</v>
      </c>
      <c r="B61" t="s">
        <v>171</v>
      </c>
      <c r="C61" t="s">
        <v>313</v>
      </c>
      <c r="D61" t="str">
        <f>VLOOKUP(A61,'[1]salaries-by-college-type'!$A$1:$B$270, 2, 0)</f>
        <v>Liberal Arts</v>
      </c>
      <c r="E61" t="s">
        <v>308</v>
      </c>
      <c r="F61" t="s">
        <v>314</v>
      </c>
      <c r="G61" t="s">
        <v>315</v>
      </c>
      <c r="H61" t="s">
        <v>20</v>
      </c>
      <c r="I61" t="s">
        <v>65</v>
      </c>
    </row>
    <row r="62" spans="1:9" x14ac:dyDescent="0.35">
      <c r="A62" t="s">
        <v>316</v>
      </c>
      <c r="B62" t="s">
        <v>171</v>
      </c>
      <c r="C62" t="s">
        <v>317</v>
      </c>
      <c r="D62" t="str">
        <f>VLOOKUP(A62,'[1]salaries-by-college-type'!$A$1:$B$270, 2, 0)</f>
        <v>State</v>
      </c>
      <c r="E62" t="s">
        <v>318</v>
      </c>
      <c r="F62" t="s">
        <v>319</v>
      </c>
      <c r="G62" t="s">
        <v>320</v>
      </c>
      <c r="H62" t="s">
        <v>321</v>
      </c>
      <c r="I62" t="s">
        <v>292</v>
      </c>
    </row>
    <row r="63" spans="1:9" x14ac:dyDescent="0.35">
      <c r="A63" t="s">
        <v>322</v>
      </c>
      <c r="B63" t="s">
        <v>171</v>
      </c>
      <c r="C63" t="s">
        <v>323</v>
      </c>
      <c r="D63" t="str">
        <f>VLOOKUP(A63,'[1]salaries-by-college-type'!$A$1:$B$270, 2, 0)</f>
        <v>State</v>
      </c>
      <c r="E63" t="s">
        <v>69</v>
      </c>
      <c r="F63" t="s">
        <v>324</v>
      </c>
      <c r="G63" t="s">
        <v>325</v>
      </c>
      <c r="H63" t="s">
        <v>326</v>
      </c>
      <c r="I63" t="s">
        <v>182</v>
      </c>
    </row>
    <row r="64" spans="1:9" x14ac:dyDescent="0.35">
      <c r="A64" t="s">
        <v>327</v>
      </c>
      <c r="B64" t="s">
        <v>171</v>
      </c>
      <c r="C64" t="s">
        <v>160</v>
      </c>
      <c r="D64" t="str">
        <f>VLOOKUP(A64,'[1]salaries-by-college-type'!$A$1:$B$270, 2, 0)</f>
        <v>State</v>
      </c>
      <c r="E64" t="s">
        <v>328</v>
      </c>
      <c r="F64" t="s">
        <v>329</v>
      </c>
      <c r="G64" t="s">
        <v>67</v>
      </c>
      <c r="H64" t="s">
        <v>164</v>
      </c>
      <c r="I64" t="s">
        <v>18</v>
      </c>
    </row>
    <row r="65" spans="1:9" x14ac:dyDescent="0.35">
      <c r="A65" t="s">
        <v>330</v>
      </c>
      <c r="B65" t="s">
        <v>171</v>
      </c>
      <c r="C65" t="s">
        <v>331</v>
      </c>
      <c r="D65" t="str">
        <f>VLOOKUP(A65,'[1]salaries-by-college-type'!$A$1:$B$270, 2, 0)</f>
        <v>State</v>
      </c>
      <c r="E65" t="s">
        <v>328</v>
      </c>
      <c r="F65" t="s">
        <v>162</v>
      </c>
      <c r="G65" t="s">
        <v>85</v>
      </c>
      <c r="H65" t="s">
        <v>13</v>
      </c>
      <c r="I65" t="s">
        <v>165</v>
      </c>
    </row>
    <row r="66" spans="1:9" x14ac:dyDescent="0.35">
      <c r="A66" t="s">
        <v>332</v>
      </c>
      <c r="B66" t="s">
        <v>171</v>
      </c>
      <c r="C66" t="s">
        <v>333</v>
      </c>
      <c r="D66" t="str">
        <f>VLOOKUP(A66,'[1]salaries-by-college-type'!$A$1:$B$270, 2, 0)</f>
        <v>Liberal Arts</v>
      </c>
      <c r="E66" t="s">
        <v>334</v>
      </c>
      <c r="F66" t="s">
        <v>19</v>
      </c>
      <c r="G66" t="s">
        <v>42</v>
      </c>
      <c r="H66" t="s">
        <v>335</v>
      </c>
      <c r="I66" t="s">
        <v>19</v>
      </c>
    </row>
    <row r="67" spans="1:9" x14ac:dyDescent="0.35">
      <c r="A67" t="s">
        <v>336</v>
      </c>
      <c r="B67" t="s">
        <v>171</v>
      </c>
      <c r="C67" t="s">
        <v>337</v>
      </c>
      <c r="D67" t="str">
        <f>VLOOKUP(A67,'[1]salaries-by-college-type'!$A$1:$B$270, 2, 0)</f>
        <v>State</v>
      </c>
      <c r="E67" t="s">
        <v>338</v>
      </c>
      <c r="F67" t="s">
        <v>265</v>
      </c>
      <c r="G67" t="s">
        <v>339</v>
      </c>
      <c r="H67" t="s">
        <v>340</v>
      </c>
      <c r="I67" t="s">
        <v>235</v>
      </c>
    </row>
    <row r="68" spans="1:9" x14ac:dyDescent="0.35">
      <c r="A68" t="s">
        <v>341</v>
      </c>
      <c r="B68" t="s">
        <v>171</v>
      </c>
      <c r="C68" t="s">
        <v>342</v>
      </c>
      <c r="D68" t="str">
        <f>VLOOKUP(A68,'[1]salaries-by-college-type'!$A$1:$B$270, 2, 0)</f>
        <v>State</v>
      </c>
      <c r="E68" t="s">
        <v>343</v>
      </c>
      <c r="F68" t="s">
        <v>19</v>
      </c>
      <c r="G68" t="s">
        <v>344</v>
      </c>
      <c r="H68" t="s">
        <v>345</v>
      </c>
      <c r="I68" t="s">
        <v>19</v>
      </c>
    </row>
    <row r="69" spans="1:9" x14ac:dyDescent="0.35">
      <c r="A69" t="s">
        <v>346</v>
      </c>
      <c r="B69" t="s">
        <v>171</v>
      </c>
      <c r="C69" t="s">
        <v>347</v>
      </c>
      <c r="D69" t="str">
        <f>VLOOKUP(A69,'[1]salaries-by-college-type'!$A$1:$B$270, 2, 0)</f>
        <v>Liberal Arts</v>
      </c>
      <c r="E69" t="s">
        <v>348</v>
      </c>
      <c r="F69" t="s">
        <v>349</v>
      </c>
      <c r="G69" t="s">
        <v>350</v>
      </c>
      <c r="H69" t="s">
        <v>351</v>
      </c>
      <c r="I69" t="s">
        <v>352</v>
      </c>
    </row>
    <row r="70" spans="1:9" x14ac:dyDescent="0.35">
      <c r="A70" t="s">
        <v>353</v>
      </c>
      <c r="B70" t="s">
        <v>171</v>
      </c>
      <c r="C70" t="s">
        <v>230</v>
      </c>
      <c r="D70" t="str">
        <f>VLOOKUP(A70,'[1]salaries-by-college-type'!$A$1:$B$270, 2, 0)</f>
        <v>State</v>
      </c>
      <c r="E70" t="s">
        <v>354</v>
      </c>
      <c r="F70" t="s">
        <v>19</v>
      </c>
      <c r="G70" t="s">
        <v>355</v>
      </c>
      <c r="H70" t="s">
        <v>280</v>
      </c>
      <c r="I70" t="s">
        <v>19</v>
      </c>
    </row>
    <row r="71" spans="1:9" x14ac:dyDescent="0.35">
      <c r="A71" t="s">
        <v>356</v>
      </c>
      <c r="B71" t="s">
        <v>171</v>
      </c>
      <c r="C71" t="s">
        <v>357</v>
      </c>
      <c r="D71" t="str">
        <f>VLOOKUP(A71,'[1]salaries-by-college-type'!$A$1:$B$270, 2, 0)</f>
        <v>State</v>
      </c>
      <c r="E71" t="s">
        <v>191</v>
      </c>
      <c r="F71" t="s">
        <v>19</v>
      </c>
      <c r="G71" t="s">
        <v>358</v>
      </c>
      <c r="H71" t="s">
        <v>359</v>
      </c>
      <c r="I71" t="s">
        <v>19</v>
      </c>
    </row>
    <row r="72" spans="1:9" x14ac:dyDescent="0.35">
      <c r="A72" t="s">
        <v>360</v>
      </c>
      <c r="B72" t="s">
        <v>361</v>
      </c>
      <c r="C72" t="s">
        <v>163</v>
      </c>
      <c r="D72" t="e">
        <f>VLOOKUP(A72,'[1]salaries-by-college-type'!$A$1:$B$270, 2, 0)</f>
        <v>#N/A</v>
      </c>
      <c r="E72" t="s">
        <v>114</v>
      </c>
      <c r="F72" t="s">
        <v>362</v>
      </c>
      <c r="G72" t="s">
        <v>363</v>
      </c>
      <c r="H72" t="s">
        <v>216</v>
      </c>
      <c r="I72" t="s">
        <v>364</v>
      </c>
    </row>
    <row r="73" spans="1:9" x14ac:dyDescent="0.35">
      <c r="A73" t="s">
        <v>365</v>
      </c>
      <c r="B73" t="s">
        <v>361</v>
      </c>
      <c r="C73" t="s">
        <v>315</v>
      </c>
      <c r="D73" t="e">
        <f>VLOOKUP(A73,'[1]salaries-by-college-type'!$A$1:$B$270, 2, 0)</f>
        <v>#N/A</v>
      </c>
      <c r="E73" t="s">
        <v>117</v>
      </c>
      <c r="F73" t="s">
        <v>174</v>
      </c>
      <c r="G73" t="s">
        <v>218</v>
      </c>
      <c r="H73" t="s">
        <v>366</v>
      </c>
      <c r="I73" t="s">
        <v>367</v>
      </c>
    </row>
    <row r="74" spans="1:9" x14ac:dyDescent="0.35">
      <c r="A74" t="s">
        <v>368</v>
      </c>
      <c r="B74" t="s">
        <v>361</v>
      </c>
      <c r="C74" t="s">
        <v>195</v>
      </c>
      <c r="D74" t="str">
        <f>VLOOKUP(A74,'[1]salaries-by-college-type'!$A$1:$B$270, 2, 0)</f>
        <v>Liberal Arts</v>
      </c>
      <c r="E74" t="s">
        <v>291</v>
      </c>
      <c r="F74" t="s">
        <v>19</v>
      </c>
      <c r="G74" t="s">
        <v>369</v>
      </c>
      <c r="H74" t="s">
        <v>245</v>
      </c>
      <c r="I74" t="s">
        <v>19</v>
      </c>
    </row>
    <row r="75" spans="1:9" x14ac:dyDescent="0.35">
      <c r="A75" t="s">
        <v>370</v>
      </c>
      <c r="B75" t="s">
        <v>361</v>
      </c>
      <c r="C75" t="s">
        <v>371</v>
      </c>
      <c r="D75" t="str">
        <f>VLOOKUP(A75,'[1]salaries-by-college-type'!$A$1:$B$270, 2, 0)</f>
        <v>Engineering</v>
      </c>
      <c r="E75" t="s">
        <v>372</v>
      </c>
      <c r="F75" t="s">
        <v>373</v>
      </c>
      <c r="G75" t="s">
        <v>374</v>
      </c>
      <c r="H75" t="s">
        <v>130</v>
      </c>
      <c r="I75" t="s">
        <v>131</v>
      </c>
    </row>
    <row r="76" spans="1:9" x14ac:dyDescent="0.35">
      <c r="A76" t="s">
        <v>375</v>
      </c>
      <c r="B76" t="s">
        <v>361</v>
      </c>
      <c r="C76" t="s">
        <v>282</v>
      </c>
      <c r="D76" t="e">
        <f>VLOOKUP(A76,'[1]salaries-by-college-type'!$A$1:$B$270, 2, 0)</f>
        <v>#N/A</v>
      </c>
      <c r="E76" t="s">
        <v>376</v>
      </c>
      <c r="F76" t="s">
        <v>377</v>
      </c>
      <c r="G76" t="s">
        <v>378</v>
      </c>
      <c r="H76" t="s">
        <v>18</v>
      </c>
      <c r="I76" t="s">
        <v>379</v>
      </c>
    </row>
    <row r="77" spans="1:9" x14ac:dyDescent="0.35">
      <c r="A77" t="s">
        <v>380</v>
      </c>
      <c r="B77" t="s">
        <v>361</v>
      </c>
      <c r="C77" t="s">
        <v>381</v>
      </c>
      <c r="D77" t="str">
        <f>VLOOKUP(A77,'[1]salaries-by-college-type'!$A$1:$B$270, 2, 0)</f>
        <v>Party</v>
      </c>
      <c r="E77" t="s">
        <v>382</v>
      </c>
      <c r="F77" t="s">
        <v>383</v>
      </c>
      <c r="G77" t="s">
        <v>384</v>
      </c>
      <c r="H77" t="s">
        <v>154</v>
      </c>
      <c r="I77" t="s">
        <v>57</v>
      </c>
    </row>
    <row r="78" spans="1:9" x14ac:dyDescent="0.35">
      <c r="A78" t="s">
        <v>385</v>
      </c>
      <c r="B78" t="s">
        <v>361</v>
      </c>
      <c r="C78" t="s">
        <v>386</v>
      </c>
      <c r="D78" t="e">
        <f>VLOOKUP(A78,'[1]salaries-by-college-type'!$A$1:$B$270, 2, 0)</f>
        <v>#N/A</v>
      </c>
      <c r="E78" t="s">
        <v>387</v>
      </c>
      <c r="F78" t="s">
        <v>35</v>
      </c>
      <c r="G78" t="s">
        <v>388</v>
      </c>
      <c r="H78" t="s">
        <v>213</v>
      </c>
      <c r="I78" t="s">
        <v>389</v>
      </c>
    </row>
    <row r="79" spans="1:9" x14ac:dyDescent="0.35">
      <c r="A79" t="s">
        <v>390</v>
      </c>
      <c r="B79" t="s">
        <v>361</v>
      </c>
      <c r="C79" t="s">
        <v>271</v>
      </c>
      <c r="D79" t="str">
        <f>VLOOKUP(A79,'[1]salaries-by-college-type'!$A$1:$B$270, 2, 0)</f>
        <v>State</v>
      </c>
      <c r="E79" t="s">
        <v>391</v>
      </c>
      <c r="F79" t="s">
        <v>392</v>
      </c>
      <c r="G79" t="s">
        <v>143</v>
      </c>
      <c r="H79" t="s">
        <v>24</v>
      </c>
      <c r="I79" t="s">
        <v>393</v>
      </c>
    </row>
    <row r="80" spans="1:9" x14ac:dyDescent="0.35">
      <c r="A80" t="s">
        <v>394</v>
      </c>
      <c r="B80" t="s">
        <v>361</v>
      </c>
      <c r="C80" t="s">
        <v>395</v>
      </c>
      <c r="D80" t="str">
        <f>VLOOKUP(A80,'[1]salaries-by-college-type'!$A$1:$B$270, 2, 0)</f>
        <v>Engineering</v>
      </c>
      <c r="E80" t="s">
        <v>186</v>
      </c>
      <c r="F80" t="s">
        <v>396</v>
      </c>
      <c r="G80" t="s">
        <v>397</v>
      </c>
      <c r="H80" t="s">
        <v>24</v>
      </c>
      <c r="I80" t="s">
        <v>398</v>
      </c>
    </row>
    <row r="81" spans="1:9" x14ac:dyDescent="0.35">
      <c r="A81" t="s">
        <v>399</v>
      </c>
      <c r="B81" t="s">
        <v>361</v>
      </c>
      <c r="C81" t="s">
        <v>386</v>
      </c>
      <c r="D81" t="str">
        <f>VLOOKUP(A81,'[1]salaries-by-college-type'!$A$1:$B$270, 2, 0)</f>
        <v>State</v>
      </c>
      <c r="E81" t="s">
        <v>400</v>
      </c>
      <c r="F81" t="s">
        <v>401</v>
      </c>
      <c r="G81" t="s">
        <v>369</v>
      </c>
      <c r="H81" t="s">
        <v>182</v>
      </c>
      <c r="I81" t="s">
        <v>402</v>
      </c>
    </row>
    <row r="82" spans="1:9" x14ac:dyDescent="0.35">
      <c r="A82" t="s">
        <v>403</v>
      </c>
      <c r="B82" t="s">
        <v>361</v>
      </c>
      <c r="C82" t="s">
        <v>404</v>
      </c>
      <c r="D82" t="str">
        <f>VLOOKUP(A82,'[1]salaries-by-college-type'!$A$1:$B$270, 2, 0)</f>
        <v>State</v>
      </c>
      <c r="E82" t="s">
        <v>405</v>
      </c>
      <c r="F82" t="s">
        <v>406</v>
      </c>
      <c r="G82" t="s">
        <v>187</v>
      </c>
      <c r="H82" t="s">
        <v>130</v>
      </c>
      <c r="I82" t="s">
        <v>379</v>
      </c>
    </row>
    <row r="83" spans="1:9" x14ac:dyDescent="0.35">
      <c r="A83" t="s">
        <v>407</v>
      </c>
      <c r="B83" t="s">
        <v>361</v>
      </c>
      <c r="C83" t="s">
        <v>408</v>
      </c>
      <c r="D83" t="e">
        <f>VLOOKUP(A83,'[1]salaries-by-college-type'!$A$1:$B$270, 2, 0)</f>
        <v>#N/A</v>
      </c>
      <c r="E83" t="s">
        <v>409</v>
      </c>
      <c r="F83" t="s">
        <v>410</v>
      </c>
      <c r="G83" t="s">
        <v>187</v>
      </c>
      <c r="H83" t="s">
        <v>130</v>
      </c>
      <c r="I83" t="s">
        <v>14</v>
      </c>
    </row>
    <row r="84" spans="1:9" x14ac:dyDescent="0.35">
      <c r="A84" t="s">
        <v>411</v>
      </c>
      <c r="B84" t="s">
        <v>361</v>
      </c>
      <c r="C84" t="s">
        <v>412</v>
      </c>
      <c r="D84" t="str">
        <f>VLOOKUP(A84,'[1]salaries-by-college-type'!$A$1:$B$270, 2, 0)</f>
        <v>Liberal Arts</v>
      </c>
      <c r="E84" t="s">
        <v>413</v>
      </c>
      <c r="F84" t="s">
        <v>410</v>
      </c>
      <c r="G84" t="s">
        <v>290</v>
      </c>
      <c r="H84" t="s">
        <v>44</v>
      </c>
      <c r="I84" t="s">
        <v>414</v>
      </c>
    </row>
    <row r="85" spans="1:9" x14ac:dyDescent="0.35">
      <c r="A85" t="s">
        <v>415</v>
      </c>
      <c r="B85" t="s">
        <v>361</v>
      </c>
      <c r="C85" t="s">
        <v>249</v>
      </c>
      <c r="D85" t="str">
        <f>VLOOKUP(A85,'[1]salaries-by-college-type'!$A$1:$B$270, 2, 0)</f>
        <v>State</v>
      </c>
      <c r="E85" t="s">
        <v>416</v>
      </c>
      <c r="F85" t="s">
        <v>90</v>
      </c>
      <c r="G85" t="s">
        <v>122</v>
      </c>
      <c r="H85" t="s">
        <v>417</v>
      </c>
      <c r="I85" t="s">
        <v>418</v>
      </c>
    </row>
    <row r="86" spans="1:9" x14ac:dyDescent="0.35">
      <c r="A86" t="s">
        <v>419</v>
      </c>
      <c r="B86" t="s">
        <v>361</v>
      </c>
      <c r="C86" t="s">
        <v>152</v>
      </c>
      <c r="D86" t="e">
        <f>VLOOKUP(A86,'[1]salaries-by-college-type'!$A$1:$B$270, 2, 0)</f>
        <v>#N/A</v>
      </c>
      <c r="E86" t="s">
        <v>420</v>
      </c>
      <c r="F86" t="s">
        <v>307</v>
      </c>
      <c r="G86" t="s">
        <v>421</v>
      </c>
      <c r="H86" t="s">
        <v>117</v>
      </c>
      <c r="I86" t="s">
        <v>287</v>
      </c>
    </row>
    <row r="87" spans="1:9" x14ac:dyDescent="0.35">
      <c r="A87" t="s">
        <v>422</v>
      </c>
      <c r="B87" t="s">
        <v>361</v>
      </c>
      <c r="C87" t="s">
        <v>205</v>
      </c>
      <c r="D87" t="str">
        <f>VLOOKUP(A87,'[1]salaries-by-college-type'!$A$1:$B$270, 2, 0)</f>
        <v>Liberal Arts</v>
      </c>
      <c r="E87" t="s">
        <v>423</v>
      </c>
      <c r="F87" t="s">
        <v>296</v>
      </c>
      <c r="G87" t="s">
        <v>424</v>
      </c>
      <c r="H87" t="s">
        <v>352</v>
      </c>
      <c r="I87" t="s">
        <v>414</v>
      </c>
    </row>
    <row r="88" spans="1:9" x14ac:dyDescent="0.35">
      <c r="A88" t="s">
        <v>425</v>
      </c>
      <c r="B88" t="s">
        <v>361</v>
      </c>
      <c r="C88" t="s">
        <v>426</v>
      </c>
      <c r="D88" t="str">
        <f>VLOOKUP(A88,'[1]salaries-by-college-type'!$A$1:$B$270, 2, 0)</f>
        <v>State</v>
      </c>
      <c r="E88" t="s">
        <v>202</v>
      </c>
      <c r="F88" t="s">
        <v>427</v>
      </c>
      <c r="G88" t="s">
        <v>428</v>
      </c>
      <c r="H88" t="s">
        <v>100</v>
      </c>
      <c r="I88" t="s">
        <v>418</v>
      </c>
    </row>
    <row r="89" spans="1:9" x14ac:dyDescent="0.35">
      <c r="A89" t="s">
        <v>429</v>
      </c>
      <c r="B89" t="s">
        <v>361</v>
      </c>
      <c r="C89" t="s">
        <v>211</v>
      </c>
      <c r="D89" t="e">
        <f>VLOOKUP(A89,'[1]salaries-by-college-type'!$A$1:$B$270, 2, 0)</f>
        <v>#N/A</v>
      </c>
      <c r="E89" t="s">
        <v>430</v>
      </c>
      <c r="F89" t="s">
        <v>431</v>
      </c>
      <c r="G89" t="s">
        <v>348</v>
      </c>
      <c r="H89" t="s">
        <v>123</v>
      </c>
      <c r="I89" t="s">
        <v>199</v>
      </c>
    </row>
    <row r="90" spans="1:9" x14ac:dyDescent="0.35">
      <c r="A90" t="s">
        <v>432</v>
      </c>
      <c r="B90" t="s">
        <v>361</v>
      </c>
      <c r="C90" t="s">
        <v>98</v>
      </c>
      <c r="D90" t="str">
        <f>VLOOKUP(A90,'[1]salaries-by-college-type'!$A$1:$B$270, 2, 0)</f>
        <v>State</v>
      </c>
      <c r="E90" t="s">
        <v>433</v>
      </c>
      <c r="F90" t="s">
        <v>434</v>
      </c>
      <c r="G90" t="s">
        <v>435</v>
      </c>
      <c r="H90" t="s">
        <v>140</v>
      </c>
      <c r="I90" t="s">
        <v>398</v>
      </c>
    </row>
    <row r="91" spans="1:9" x14ac:dyDescent="0.35">
      <c r="A91" t="s">
        <v>436</v>
      </c>
      <c r="B91" t="s">
        <v>361</v>
      </c>
      <c r="C91" t="s">
        <v>110</v>
      </c>
      <c r="D91" t="str">
        <f>VLOOKUP(A91,'[1]salaries-by-college-type'!$A$1:$B$270, 2, 0)</f>
        <v>State</v>
      </c>
      <c r="E91" t="s">
        <v>437</v>
      </c>
      <c r="F91" t="s">
        <v>438</v>
      </c>
      <c r="G91" t="s">
        <v>439</v>
      </c>
      <c r="H91" t="s">
        <v>29</v>
      </c>
      <c r="I91" t="s">
        <v>226</v>
      </c>
    </row>
    <row r="92" spans="1:9" x14ac:dyDescent="0.35">
      <c r="A92" t="s">
        <v>440</v>
      </c>
      <c r="B92" t="s">
        <v>361</v>
      </c>
      <c r="C92" t="s">
        <v>426</v>
      </c>
      <c r="D92" t="str">
        <f>VLOOKUP(A92,'[1]salaries-by-college-type'!$A$1:$B$270, 2, 0)</f>
        <v>Party</v>
      </c>
      <c r="E92" t="s">
        <v>441</v>
      </c>
      <c r="F92" t="s">
        <v>206</v>
      </c>
      <c r="G92" t="s">
        <v>442</v>
      </c>
      <c r="H92" t="s">
        <v>100</v>
      </c>
      <c r="I92" t="s">
        <v>45</v>
      </c>
    </row>
    <row r="93" spans="1:9" x14ac:dyDescent="0.35">
      <c r="A93" t="s">
        <v>443</v>
      </c>
      <c r="B93" t="s">
        <v>361</v>
      </c>
      <c r="C93" t="s">
        <v>126</v>
      </c>
      <c r="D93" t="str">
        <f>VLOOKUP(A93,'[1]salaries-by-college-type'!$A$1:$B$270, 2, 0)</f>
        <v>Party</v>
      </c>
      <c r="E93" t="s">
        <v>444</v>
      </c>
      <c r="F93" t="s">
        <v>445</v>
      </c>
      <c r="G93" t="s">
        <v>446</v>
      </c>
      <c r="H93" t="s">
        <v>114</v>
      </c>
      <c r="I93" t="s">
        <v>216</v>
      </c>
    </row>
    <row r="94" spans="1:9" x14ac:dyDescent="0.35">
      <c r="A94" t="s">
        <v>447</v>
      </c>
      <c r="B94" t="s">
        <v>361</v>
      </c>
      <c r="C94" t="s">
        <v>237</v>
      </c>
      <c r="D94" t="str">
        <f>VLOOKUP(A94,'[1]salaries-by-college-type'!$A$1:$B$270, 2, 0)</f>
        <v>State</v>
      </c>
      <c r="E94" t="s">
        <v>448</v>
      </c>
      <c r="F94" t="s">
        <v>112</v>
      </c>
      <c r="G94" t="s">
        <v>215</v>
      </c>
      <c r="H94" t="s">
        <v>114</v>
      </c>
      <c r="I94" t="s">
        <v>208</v>
      </c>
    </row>
    <row r="95" spans="1:9" x14ac:dyDescent="0.35">
      <c r="A95" t="s">
        <v>449</v>
      </c>
      <c r="B95" t="s">
        <v>361</v>
      </c>
      <c r="C95" t="s">
        <v>333</v>
      </c>
      <c r="D95" t="str">
        <f>VLOOKUP(A95,'[1]salaries-by-college-type'!$A$1:$B$270, 2, 0)</f>
        <v>Liberal Arts</v>
      </c>
      <c r="E95" t="s">
        <v>450</v>
      </c>
      <c r="F95" t="s">
        <v>19</v>
      </c>
      <c r="G95" t="s">
        <v>451</v>
      </c>
      <c r="H95" t="s">
        <v>24</v>
      </c>
      <c r="I95" t="s">
        <v>19</v>
      </c>
    </row>
    <row r="96" spans="1:9" x14ac:dyDescent="0.35">
      <c r="A96" t="s">
        <v>452</v>
      </c>
      <c r="B96" t="s">
        <v>361</v>
      </c>
      <c r="C96" t="s">
        <v>195</v>
      </c>
      <c r="D96" t="str">
        <f>VLOOKUP(A96,'[1]salaries-by-college-type'!$A$1:$B$270, 2, 0)</f>
        <v>State</v>
      </c>
      <c r="E96" t="s">
        <v>453</v>
      </c>
      <c r="F96" t="s">
        <v>126</v>
      </c>
      <c r="G96" t="s">
        <v>454</v>
      </c>
      <c r="H96" t="s">
        <v>235</v>
      </c>
      <c r="I96" t="s">
        <v>221</v>
      </c>
    </row>
    <row r="97" spans="1:9" x14ac:dyDescent="0.35">
      <c r="A97" t="s">
        <v>455</v>
      </c>
      <c r="B97" t="s">
        <v>361</v>
      </c>
      <c r="C97" t="s">
        <v>456</v>
      </c>
      <c r="D97" t="str">
        <f>VLOOKUP(A97,'[1]salaries-by-college-type'!$A$1:$B$270, 2, 0)</f>
        <v>Liberal Arts</v>
      </c>
      <c r="E97" t="s">
        <v>242</v>
      </c>
      <c r="F97" t="s">
        <v>19</v>
      </c>
      <c r="G97" t="s">
        <v>211</v>
      </c>
      <c r="H97" t="s">
        <v>182</v>
      </c>
      <c r="I97" t="s">
        <v>19</v>
      </c>
    </row>
    <row r="98" spans="1:9" x14ac:dyDescent="0.35">
      <c r="A98" t="s">
        <v>457</v>
      </c>
      <c r="B98" t="s">
        <v>361</v>
      </c>
      <c r="C98" t="s">
        <v>342</v>
      </c>
      <c r="D98" t="str">
        <f>VLOOKUP(A98,'[1]salaries-by-college-type'!$A$1:$B$270, 2, 0)</f>
        <v>State</v>
      </c>
      <c r="E98" t="s">
        <v>242</v>
      </c>
      <c r="F98" t="s">
        <v>197</v>
      </c>
      <c r="G98" t="s">
        <v>40</v>
      </c>
      <c r="H98" t="s">
        <v>123</v>
      </c>
      <c r="I98" t="s">
        <v>83</v>
      </c>
    </row>
    <row r="99" spans="1:9" x14ac:dyDescent="0.35">
      <c r="A99" t="s">
        <v>458</v>
      </c>
      <c r="B99" t="s">
        <v>361</v>
      </c>
      <c r="C99" t="s">
        <v>459</v>
      </c>
      <c r="D99" t="str">
        <f>VLOOKUP(A99,'[1]salaries-by-college-type'!$A$1:$B$270, 2, 0)</f>
        <v>State</v>
      </c>
      <c r="E99" t="s">
        <v>31</v>
      </c>
      <c r="F99" t="s">
        <v>259</v>
      </c>
      <c r="G99" t="s">
        <v>271</v>
      </c>
      <c r="H99" t="s">
        <v>136</v>
      </c>
      <c r="I99" t="s">
        <v>83</v>
      </c>
    </row>
    <row r="100" spans="1:9" x14ac:dyDescent="0.35">
      <c r="A100" t="s">
        <v>460</v>
      </c>
      <c r="B100" t="s">
        <v>361</v>
      </c>
      <c r="C100" t="s">
        <v>96</v>
      </c>
      <c r="D100" t="str">
        <f>VLOOKUP(A100,'[1]salaries-by-college-type'!$A$1:$B$270, 2, 0)</f>
        <v>State</v>
      </c>
      <c r="E100" t="s">
        <v>461</v>
      </c>
      <c r="F100" t="s">
        <v>279</v>
      </c>
      <c r="G100" t="s">
        <v>310</v>
      </c>
      <c r="H100" t="s">
        <v>117</v>
      </c>
      <c r="I100" t="s">
        <v>83</v>
      </c>
    </row>
    <row r="101" spans="1:9" x14ac:dyDescent="0.35">
      <c r="A101" t="s">
        <v>462</v>
      </c>
      <c r="B101" t="s">
        <v>361</v>
      </c>
      <c r="C101" t="s">
        <v>206</v>
      </c>
      <c r="D101" t="str">
        <f>VLOOKUP(A101,'[1]salaries-by-college-type'!$A$1:$B$270, 2, 0)</f>
        <v>State</v>
      </c>
      <c r="E101" t="s">
        <v>463</v>
      </c>
      <c r="F101" t="s">
        <v>464</v>
      </c>
      <c r="G101" t="s">
        <v>465</v>
      </c>
      <c r="H101" t="s">
        <v>136</v>
      </c>
      <c r="I101" t="s">
        <v>21</v>
      </c>
    </row>
    <row r="102" spans="1:9" x14ac:dyDescent="0.35">
      <c r="A102" t="s">
        <v>466</v>
      </c>
      <c r="B102" t="s">
        <v>361</v>
      </c>
      <c r="C102" t="s">
        <v>144</v>
      </c>
      <c r="D102" t="str">
        <f>VLOOKUP(A102,'[1]salaries-by-college-type'!$A$1:$B$270, 2, 0)</f>
        <v>Liberal Arts</v>
      </c>
      <c r="E102" t="s">
        <v>467</v>
      </c>
      <c r="F102" t="s">
        <v>19</v>
      </c>
      <c r="G102" t="s">
        <v>468</v>
      </c>
      <c r="H102" t="s">
        <v>41</v>
      </c>
      <c r="I102" t="s">
        <v>19</v>
      </c>
    </row>
    <row r="103" spans="1:9" x14ac:dyDescent="0.35">
      <c r="A103" t="s">
        <v>469</v>
      </c>
      <c r="B103" t="s">
        <v>361</v>
      </c>
      <c r="C103" t="s">
        <v>470</v>
      </c>
      <c r="D103" t="str">
        <f>VLOOKUP(A103,'[1]salaries-by-college-type'!$A$1:$B$270, 2, 0)</f>
        <v>State</v>
      </c>
      <c r="E103" t="s">
        <v>467</v>
      </c>
      <c r="F103" t="s">
        <v>456</v>
      </c>
      <c r="G103" t="s">
        <v>471</v>
      </c>
      <c r="H103" t="s">
        <v>136</v>
      </c>
      <c r="I103" t="s">
        <v>38</v>
      </c>
    </row>
    <row r="104" spans="1:9" x14ac:dyDescent="0.35">
      <c r="A104" t="s">
        <v>472</v>
      </c>
      <c r="B104" t="s">
        <v>361</v>
      </c>
      <c r="C104" t="s">
        <v>445</v>
      </c>
      <c r="D104" t="str">
        <f>VLOOKUP(A104,'[1]salaries-by-college-type'!$A$1:$B$270, 2, 0)</f>
        <v>State</v>
      </c>
      <c r="E104" t="s">
        <v>269</v>
      </c>
      <c r="F104" t="s">
        <v>139</v>
      </c>
      <c r="G104" t="s">
        <v>473</v>
      </c>
      <c r="H104" t="s">
        <v>173</v>
      </c>
      <c r="I104" t="s">
        <v>292</v>
      </c>
    </row>
    <row r="105" spans="1:9" x14ac:dyDescent="0.35">
      <c r="A105" t="s">
        <v>474</v>
      </c>
      <c r="B105" t="s">
        <v>361</v>
      </c>
      <c r="C105" t="s">
        <v>475</v>
      </c>
      <c r="D105" t="str">
        <f>VLOOKUP(A105,'[1]salaries-by-college-type'!$A$1:$B$270, 2, 0)</f>
        <v>State</v>
      </c>
      <c r="E105" t="s">
        <v>359</v>
      </c>
      <c r="F105" t="s">
        <v>476</v>
      </c>
      <c r="G105" t="s">
        <v>477</v>
      </c>
      <c r="H105" t="s">
        <v>326</v>
      </c>
      <c r="I105" t="s">
        <v>50</v>
      </c>
    </row>
    <row r="106" spans="1:9" x14ac:dyDescent="0.35">
      <c r="A106" t="s">
        <v>478</v>
      </c>
      <c r="B106" t="s">
        <v>361</v>
      </c>
      <c r="C106" t="s">
        <v>479</v>
      </c>
      <c r="D106" t="str">
        <f>VLOOKUP(A106,'[1]salaries-by-college-type'!$A$1:$B$270, 2, 0)</f>
        <v>Liberal Arts</v>
      </c>
      <c r="E106" t="s">
        <v>480</v>
      </c>
      <c r="F106" t="s">
        <v>19</v>
      </c>
      <c r="G106" t="s">
        <v>473</v>
      </c>
      <c r="H106" t="s">
        <v>56</v>
      </c>
      <c r="I106" t="s">
        <v>19</v>
      </c>
    </row>
    <row r="107" spans="1:9" x14ac:dyDescent="0.35">
      <c r="A107" t="s">
        <v>481</v>
      </c>
      <c r="B107" t="s">
        <v>361</v>
      </c>
      <c r="C107" t="s">
        <v>105</v>
      </c>
      <c r="D107" t="str">
        <f>VLOOKUP(A107,'[1]salaries-by-college-type'!$A$1:$B$270, 2, 0)</f>
        <v>State</v>
      </c>
      <c r="E107" t="s">
        <v>482</v>
      </c>
      <c r="F107" t="s">
        <v>324</v>
      </c>
      <c r="G107" t="s">
        <v>395</v>
      </c>
      <c r="H107" t="s">
        <v>326</v>
      </c>
      <c r="I107" t="s">
        <v>18</v>
      </c>
    </row>
    <row r="108" spans="1:9" x14ac:dyDescent="0.35">
      <c r="A108" t="s">
        <v>483</v>
      </c>
      <c r="B108" t="s">
        <v>361</v>
      </c>
      <c r="C108" t="s">
        <v>160</v>
      </c>
      <c r="D108" t="str">
        <f>VLOOKUP(A108,'[1]salaries-by-college-type'!$A$1:$B$270, 2, 0)</f>
        <v>Liberal Arts</v>
      </c>
      <c r="E108" t="s">
        <v>484</v>
      </c>
      <c r="F108" t="s">
        <v>19</v>
      </c>
      <c r="G108" t="s">
        <v>485</v>
      </c>
      <c r="H108" t="s">
        <v>114</v>
      </c>
      <c r="I108" t="s">
        <v>19</v>
      </c>
    </row>
    <row r="109" spans="1:9" x14ac:dyDescent="0.35">
      <c r="A109" t="s">
        <v>486</v>
      </c>
      <c r="B109" t="s">
        <v>361</v>
      </c>
      <c r="C109" t="s">
        <v>487</v>
      </c>
      <c r="D109" t="str">
        <f>VLOOKUP(A109,'[1]salaries-by-college-type'!$A$1:$B$270, 2, 0)</f>
        <v>State</v>
      </c>
      <c r="E109" t="s">
        <v>488</v>
      </c>
      <c r="F109" t="s">
        <v>489</v>
      </c>
      <c r="G109" t="s">
        <v>282</v>
      </c>
      <c r="H109" t="s">
        <v>41</v>
      </c>
      <c r="I109" t="s">
        <v>50</v>
      </c>
    </row>
    <row r="110" spans="1:9" x14ac:dyDescent="0.35">
      <c r="A110" t="s">
        <v>490</v>
      </c>
      <c r="B110" t="s">
        <v>361</v>
      </c>
      <c r="C110" t="s">
        <v>491</v>
      </c>
      <c r="D110" t="str">
        <f>VLOOKUP(A110,'[1]salaries-by-college-type'!$A$1:$B$270, 2, 0)</f>
        <v>State</v>
      </c>
      <c r="E110" t="s">
        <v>492</v>
      </c>
      <c r="F110" t="s">
        <v>489</v>
      </c>
      <c r="G110" t="s">
        <v>473</v>
      </c>
      <c r="H110" t="s">
        <v>326</v>
      </c>
      <c r="I110" t="s">
        <v>44</v>
      </c>
    </row>
    <row r="111" spans="1:9" x14ac:dyDescent="0.35">
      <c r="A111" t="s">
        <v>493</v>
      </c>
      <c r="B111" t="s">
        <v>361</v>
      </c>
      <c r="C111" t="s">
        <v>337</v>
      </c>
      <c r="D111" t="str">
        <f>VLOOKUP(A111,'[1]salaries-by-college-type'!$A$1:$B$270, 2, 0)</f>
        <v>State</v>
      </c>
      <c r="E111" t="s">
        <v>17</v>
      </c>
      <c r="F111" t="s">
        <v>314</v>
      </c>
      <c r="G111" t="s">
        <v>79</v>
      </c>
      <c r="H111" t="s">
        <v>311</v>
      </c>
      <c r="I111" t="s">
        <v>108</v>
      </c>
    </row>
    <row r="112" spans="1:9" x14ac:dyDescent="0.35">
      <c r="A112" t="s">
        <v>494</v>
      </c>
      <c r="B112" t="s">
        <v>361</v>
      </c>
      <c r="C112" t="s">
        <v>445</v>
      </c>
      <c r="D112" t="str">
        <f>VLOOKUP(A112,'[1]salaries-by-college-type'!$A$1:$B$270, 2, 0)</f>
        <v>State</v>
      </c>
      <c r="E112" t="s">
        <v>43</v>
      </c>
      <c r="F112" t="s">
        <v>347</v>
      </c>
      <c r="G112" t="s">
        <v>266</v>
      </c>
      <c r="H112" t="s">
        <v>495</v>
      </c>
      <c r="I112" t="s">
        <v>65</v>
      </c>
    </row>
    <row r="113" spans="1:9" x14ac:dyDescent="0.35">
      <c r="A113" t="s">
        <v>496</v>
      </c>
      <c r="B113" t="s">
        <v>361</v>
      </c>
      <c r="C113" t="s">
        <v>497</v>
      </c>
      <c r="D113" t="str">
        <f>VLOOKUP(A113,'[1]salaries-by-college-type'!$A$1:$B$270, 2, 0)</f>
        <v>State</v>
      </c>
      <c r="E113" t="s">
        <v>498</v>
      </c>
      <c r="F113" t="s">
        <v>499</v>
      </c>
      <c r="G113" t="s">
        <v>274</v>
      </c>
      <c r="H113" t="s">
        <v>500</v>
      </c>
      <c r="I113" t="s">
        <v>18</v>
      </c>
    </row>
    <row r="114" spans="1:9" x14ac:dyDescent="0.35">
      <c r="A114" t="s">
        <v>501</v>
      </c>
      <c r="B114" t="s">
        <v>361</v>
      </c>
      <c r="C114" t="s">
        <v>497</v>
      </c>
      <c r="D114" t="str">
        <f>VLOOKUP(A114,'[1]salaries-by-college-type'!$A$1:$B$270, 2, 0)</f>
        <v>State</v>
      </c>
      <c r="E114" t="s">
        <v>64</v>
      </c>
      <c r="F114" t="s">
        <v>489</v>
      </c>
      <c r="G114" t="s">
        <v>502</v>
      </c>
      <c r="H114" t="s">
        <v>291</v>
      </c>
      <c r="I114" t="s">
        <v>70</v>
      </c>
    </row>
    <row r="115" spans="1:9" x14ac:dyDescent="0.35">
      <c r="A115" t="s">
        <v>503</v>
      </c>
      <c r="B115" t="s">
        <v>361</v>
      </c>
      <c r="C115" t="s">
        <v>504</v>
      </c>
      <c r="D115" t="str">
        <f>VLOOKUP(A115,'[1]salaries-by-college-type'!$A$1:$B$270, 2, 0)</f>
        <v>State</v>
      </c>
      <c r="E115" t="s">
        <v>505</v>
      </c>
      <c r="F115" t="s">
        <v>506</v>
      </c>
      <c r="G115" t="s">
        <v>406</v>
      </c>
      <c r="H115" t="s">
        <v>507</v>
      </c>
      <c r="I115" t="s">
        <v>11</v>
      </c>
    </row>
    <row r="116" spans="1:9" x14ac:dyDescent="0.35">
      <c r="A116" t="s">
        <v>508</v>
      </c>
      <c r="B116" t="s">
        <v>361</v>
      </c>
      <c r="C116" t="s">
        <v>279</v>
      </c>
      <c r="D116" t="str">
        <f>VLOOKUP(A116,'[1]salaries-by-college-type'!$A$1:$B$270, 2, 0)</f>
        <v>Party</v>
      </c>
      <c r="E116" t="s">
        <v>303</v>
      </c>
      <c r="F116" t="s">
        <v>509</v>
      </c>
      <c r="G116" t="s">
        <v>510</v>
      </c>
      <c r="H116" t="s">
        <v>173</v>
      </c>
      <c r="I116" t="s">
        <v>108</v>
      </c>
    </row>
    <row r="117" spans="1:9" x14ac:dyDescent="0.35">
      <c r="A117" t="s">
        <v>511</v>
      </c>
      <c r="B117" t="s">
        <v>361</v>
      </c>
      <c r="C117" t="s">
        <v>333</v>
      </c>
      <c r="D117" t="str">
        <f>VLOOKUP(A117,'[1]salaries-by-college-type'!$A$1:$B$270, 2, 0)</f>
        <v>State</v>
      </c>
      <c r="E117" t="s">
        <v>303</v>
      </c>
      <c r="F117" t="s">
        <v>512</v>
      </c>
      <c r="G117" t="s">
        <v>513</v>
      </c>
      <c r="H117" t="s">
        <v>36</v>
      </c>
      <c r="I117" t="s">
        <v>176</v>
      </c>
    </row>
    <row r="118" spans="1:9" x14ac:dyDescent="0.35">
      <c r="A118" t="s">
        <v>514</v>
      </c>
      <c r="B118" t="s">
        <v>361</v>
      </c>
      <c r="C118" t="s">
        <v>259</v>
      </c>
      <c r="D118" t="str">
        <f>VLOOKUP(A118,'[1]salaries-by-college-type'!$A$1:$B$270, 2, 0)</f>
        <v>State</v>
      </c>
      <c r="E118" t="s">
        <v>515</v>
      </c>
      <c r="F118" t="s">
        <v>347</v>
      </c>
      <c r="G118" t="s">
        <v>180</v>
      </c>
      <c r="H118" t="s">
        <v>516</v>
      </c>
      <c r="I118" t="s">
        <v>251</v>
      </c>
    </row>
    <row r="119" spans="1:9" x14ac:dyDescent="0.35">
      <c r="A119" t="s">
        <v>517</v>
      </c>
      <c r="B119" t="s">
        <v>361</v>
      </c>
      <c r="C119" t="s">
        <v>167</v>
      </c>
      <c r="D119" t="str">
        <f>VLOOKUP(A119,'[1]salaries-by-college-type'!$A$1:$B$270, 2, 0)</f>
        <v>State</v>
      </c>
      <c r="E119" t="s">
        <v>308</v>
      </c>
      <c r="F119" t="s">
        <v>347</v>
      </c>
      <c r="G119" t="s">
        <v>518</v>
      </c>
      <c r="H119" t="s">
        <v>519</v>
      </c>
      <c r="I119" t="s">
        <v>520</v>
      </c>
    </row>
    <row r="120" spans="1:9" x14ac:dyDescent="0.35">
      <c r="A120" t="s">
        <v>521</v>
      </c>
      <c r="B120" t="s">
        <v>361</v>
      </c>
      <c r="C120" t="s">
        <v>224</v>
      </c>
      <c r="D120" t="str">
        <f>VLOOKUP(A120,'[1]salaries-by-college-type'!$A$1:$B$270, 2, 0)</f>
        <v>State</v>
      </c>
      <c r="E120" t="s">
        <v>49</v>
      </c>
      <c r="F120" t="s">
        <v>522</v>
      </c>
      <c r="G120" t="s">
        <v>48</v>
      </c>
      <c r="H120" t="s">
        <v>311</v>
      </c>
      <c r="I120" t="s">
        <v>50</v>
      </c>
    </row>
    <row r="121" spans="1:9" x14ac:dyDescent="0.35">
      <c r="A121" t="s">
        <v>523</v>
      </c>
      <c r="B121" t="s">
        <v>361</v>
      </c>
      <c r="C121" t="s">
        <v>524</v>
      </c>
      <c r="D121" t="str">
        <f>VLOOKUP(A121,'[1]salaries-by-college-type'!$A$1:$B$270, 2, 0)</f>
        <v>State</v>
      </c>
      <c r="E121" t="s">
        <v>150</v>
      </c>
      <c r="F121" t="s">
        <v>357</v>
      </c>
      <c r="G121" t="s">
        <v>510</v>
      </c>
      <c r="H121" t="s">
        <v>525</v>
      </c>
      <c r="I121" t="s">
        <v>70</v>
      </c>
    </row>
    <row r="122" spans="1:9" x14ac:dyDescent="0.35">
      <c r="A122" t="s">
        <v>526</v>
      </c>
      <c r="B122" t="s">
        <v>361</v>
      </c>
      <c r="C122" t="s">
        <v>309</v>
      </c>
      <c r="D122" t="str">
        <f>VLOOKUP(A122,'[1]salaries-by-college-type'!$A$1:$B$270, 2, 0)</f>
        <v>State</v>
      </c>
      <c r="E122" t="s">
        <v>150</v>
      </c>
      <c r="F122" t="s">
        <v>314</v>
      </c>
      <c r="G122" t="s">
        <v>527</v>
      </c>
      <c r="H122" t="s">
        <v>41</v>
      </c>
      <c r="I122" t="s">
        <v>221</v>
      </c>
    </row>
    <row r="123" spans="1:9" x14ac:dyDescent="0.35">
      <c r="A123" t="s">
        <v>528</v>
      </c>
      <c r="B123" t="s">
        <v>361</v>
      </c>
      <c r="C123" t="s">
        <v>243</v>
      </c>
      <c r="D123" t="str">
        <f>VLOOKUP(A123,'[1]salaries-by-college-type'!$A$1:$B$270, 2, 0)</f>
        <v>State</v>
      </c>
      <c r="E123" t="s">
        <v>157</v>
      </c>
      <c r="F123" t="s">
        <v>529</v>
      </c>
      <c r="G123" t="s">
        <v>189</v>
      </c>
      <c r="H123" t="s">
        <v>41</v>
      </c>
      <c r="I123" t="s">
        <v>520</v>
      </c>
    </row>
    <row r="124" spans="1:9" x14ac:dyDescent="0.35">
      <c r="A124" t="s">
        <v>530</v>
      </c>
      <c r="B124" t="s">
        <v>361</v>
      </c>
      <c r="C124" t="s">
        <v>329</v>
      </c>
      <c r="D124" t="str">
        <f>VLOOKUP(A124,'[1]salaries-by-college-type'!$A$1:$B$270, 2, 0)</f>
        <v>State</v>
      </c>
      <c r="E124" t="s">
        <v>157</v>
      </c>
      <c r="F124" t="s">
        <v>531</v>
      </c>
      <c r="G124" t="s">
        <v>532</v>
      </c>
      <c r="H124" t="s">
        <v>345</v>
      </c>
      <c r="I124" t="s">
        <v>100</v>
      </c>
    </row>
    <row r="125" spans="1:9" x14ac:dyDescent="0.35">
      <c r="A125" t="s">
        <v>533</v>
      </c>
      <c r="B125" t="s">
        <v>361</v>
      </c>
      <c r="C125" t="s">
        <v>504</v>
      </c>
      <c r="D125" t="str">
        <f>VLOOKUP(A125,'[1]salaries-by-college-type'!$A$1:$B$270, 2, 0)</f>
        <v>State</v>
      </c>
      <c r="E125" t="s">
        <v>534</v>
      </c>
      <c r="F125" t="s">
        <v>499</v>
      </c>
      <c r="G125" t="s">
        <v>535</v>
      </c>
      <c r="H125" t="s">
        <v>536</v>
      </c>
      <c r="I125" t="s">
        <v>537</v>
      </c>
    </row>
    <row r="126" spans="1:9" x14ac:dyDescent="0.35">
      <c r="A126" t="s">
        <v>538</v>
      </c>
      <c r="B126" t="s">
        <v>361</v>
      </c>
      <c r="C126" t="s">
        <v>539</v>
      </c>
      <c r="D126" t="str">
        <f>VLOOKUP(A126,'[1]salaries-by-college-type'!$A$1:$B$270, 2, 0)</f>
        <v>State</v>
      </c>
      <c r="E126" t="s">
        <v>338</v>
      </c>
      <c r="F126" t="s">
        <v>540</v>
      </c>
      <c r="G126" t="s">
        <v>219</v>
      </c>
      <c r="H126" t="s">
        <v>267</v>
      </c>
      <c r="I126" t="s">
        <v>141</v>
      </c>
    </row>
    <row r="127" spans="1:9" x14ac:dyDescent="0.35">
      <c r="A127" t="s">
        <v>541</v>
      </c>
      <c r="B127" t="s">
        <v>361</v>
      </c>
      <c r="C127" t="s">
        <v>279</v>
      </c>
      <c r="D127" t="str">
        <f>VLOOKUP(A127,'[1]salaries-by-college-type'!$A$1:$B$270, 2, 0)</f>
        <v>State</v>
      </c>
      <c r="E127" t="s">
        <v>542</v>
      </c>
      <c r="F127" t="s">
        <v>543</v>
      </c>
      <c r="G127" t="s">
        <v>350</v>
      </c>
      <c r="H127" t="s">
        <v>13</v>
      </c>
      <c r="I127" t="s">
        <v>44</v>
      </c>
    </row>
    <row r="128" spans="1:9" x14ac:dyDescent="0.35">
      <c r="A128" t="s">
        <v>544</v>
      </c>
      <c r="B128" t="s">
        <v>361</v>
      </c>
      <c r="C128" t="s">
        <v>206</v>
      </c>
      <c r="D128" t="str">
        <f>VLOOKUP(A128,'[1]salaries-by-college-type'!$A$1:$B$270, 2, 0)</f>
        <v>State</v>
      </c>
      <c r="E128" t="s">
        <v>545</v>
      </c>
      <c r="F128" t="s">
        <v>531</v>
      </c>
      <c r="G128" t="s">
        <v>191</v>
      </c>
      <c r="H128" t="s">
        <v>351</v>
      </c>
      <c r="I128" t="s">
        <v>546</v>
      </c>
    </row>
    <row r="129" spans="1:9" x14ac:dyDescent="0.35">
      <c r="A129" t="s">
        <v>547</v>
      </c>
      <c r="B129" t="s">
        <v>361</v>
      </c>
      <c r="C129" t="s">
        <v>253</v>
      </c>
      <c r="D129" t="e">
        <f>VLOOKUP(A129,'[1]salaries-by-college-type'!$A$1:$B$270, 2, 0)</f>
        <v>#N/A</v>
      </c>
      <c r="E129" t="s">
        <v>548</v>
      </c>
      <c r="F129" t="s">
        <v>317</v>
      </c>
      <c r="G129" t="s">
        <v>178</v>
      </c>
      <c r="H129" t="s">
        <v>86</v>
      </c>
      <c r="I129" t="s">
        <v>182</v>
      </c>
    </row>
    <row r="130" spans="1:9" x14ac:dyDescent="0.35">
      <c r="A130" t="s">
        <v>549</v>
      </c>
      <c r="B130" t="s">
        <v>361</v>
      </c>
      <c r="C130" t="s">
        <v>412</v>
      </c>
      <c r="D130" t="str">
        <f>VLOOKUP(A130,'[1]salaries-by-college-type'!$A$1:$B$270, 2, 0)</f>
        <v>State</v>
      </c>
      <c r="E130" t="s">
        <v>343</v>
      </c>
      <c r="F130" t="s">
        <v>550</v>
      </c>
      <c r="G130" t="s">
        <v>305</v>
      </c>
      <c r="H130" t="s">
        <v>179</v>
      </c>
      <c r="I130" t="s">
        <v>213</v>
      </c>
    </row>
    <row r="131" spans="1:9" x14ac:dyDescent="0.35">
      <c r="A131" t="s">
        <v>551</v>
      </c>
      <c r="B131" t="s">
        <v>361</v>
      </c>
      <c r="C131" t="s">
        <v>552</v>
      </c>
      <c r="D131" t="str">
        <f>VLOOKUP(A131,'[1]salaries-by-college-type'!$A$1:$B$270, 2, 0)</f>
        <v>State</v>
      </c>
      <c r="E131" t="s">
        <v>362</v>
      </c>
      <c r="F131" t="s">
        <v>553</v>
      </c>
      <c r="G131" t="s">
        <v>63</v>
      </c>
      <c r="H131" t="s">
        <v>554</v>
      </c>
      <c r="I131" t="s">
        <v>292</v>
      </c>
    </row>
    <row r="132" spans="1:9" x14ac:dyDescent="0.35">
      <c r="A132" t="s">
        <v>555</v>
      </c>
      <c r="B132" t="s">
        <v>361</v>
      </c>
      <c r="C132" t="s">
        <v>313</v>
      </c>
      <c r="D132" t="str">
        <f>VLOOKUP(A132,'[1]salaries-by-college-type'!$A$1:$B$270, 2, 0)</f>
        <v>State</v>
      </c>
      <c r="E132" t="s">
        <v>556</v>
      </c>
      <c r="F132" t="s">
        <v>557</v>
      </c>
      <c r="G132" t="s">
        <v>558</v>
      </c>
      <c r="H132" t="s">
        <v>391</v>
      </c>
      <c r="I132" t="s">
        <v>559</v>
      </c>
    </row>
    <row r="133" spans="1:9" x14ac:dyDescent="0.35">
      <c r="A133" t="s">
        <v>560</v>
      </c>
      <c r="B133" t="s">
        <v>361</v>
      </c>
      <c r="C133" t="s">
        <v>412</v>
      </c>
      <c r="D133" t="str">
        <f>VLOOKUP(A133,'[1]salaries-by-college-type'!$A$1:$B$270, 2, 0)</f>
        <v>State</v>
      </c>
      <c r="E133" t="s">
        <v>261</v>
      </c>
      <c r="F133" t="s">
        <v>561</v>
      </c>
      <c r="G133" t="s">
        <v>103</v>
      </c>
      <c r="H133" t="s">
        <v>13</v>
      </c>
      <c r="I133" t="s">
        <v>562</v>
      </c>
    </row>
    <row r="134" spans="1:9" x14ac:dyDescent="0.35">
      <c r="A134" t="s">
        <v>563</v>
      </c>
      <c r="B134" t="s">
        <v>361</v>
      </c>
      <c r="C134" t="s">
        <v>512</v>
      </c>
      <c r="D134" t="str">
        <f>VLOOKUP(A134,'[1]salaries-by-college-type'!$A$1:$B$270, 2, 0)</f>
        <v>State</v>
      </c>
      <c r="E134" t="s">
        <v>564</v>
      </c>
      <c r="F134" t="s">
        <v>565</v>
      </c>
      <c r="G134" t="s">
        <v>383</v>
      </c>
      <c r="H134" t="s">
        <v>566</v>
      </c>
      <c r="I134" t="s">
        <v>182</v>
      </c>
    </row>
    <row r="135" spans="1:9" x14ac:dyDescent="0.35">
      <c r="A135" t="s">
        <v>567</v>
      </c>
      <c r="B135" t="s">
        <v>361</v>
      </c>
      <c r="C135" t="s">
        <v>263</v>
      </c>
      <c r="D135" t="e">
        <f>VLOOKUP(A135,'[1]salaries-by-college-type'!$A$1:$B$270, 2, 0)</f>
        <v>#N/A</v>
      </c>
      <c r="E135" t="s">
        <v>568</v>
      </c>
      <c r="F135" t="s">
        <v>139</v>
      </c>
      <c r="G135" t="s">
        <v>569</v>
      </c>
      <c r="H135" t="s">
        <v>104</v>
      </c>
      <c r="I135" t="s">
        <v>117</v>
      </c>
    </row>
    <row r="136" spans="1:9" x14ac:dyDescent="0.35">
      <c r="A136" t="s">
        <v>570</v>
      </c>
      <c r="B136" t="s">
        <v>361</v>
      </c>
      <c r="C136" t="s">
        <v>309</v>
      </c>
      <c r="D136" t="str">
        <f>VLOOKUP(A136,'[1]salaries-by-college-type'!$A$1:$B$270, 2, 0)</f>
        <v>State</v>
      </c>
      <c r="E136" t="s">
        <v>220</v>
      </c>
      <c r="F136" t="s">
        <v>571</v>
      </c>
      <c r="G136" t="s">
        <v>105</v>
      </c>
      <c r="H136" t="s">
        <v>525</v>
      </c>
      <c r="I136" t="s">
        <v>182</v>
      </c>
    </row>
    <row r="137" spans="1:9" x14ac:dyDescent="0.35">
      <c r="A137" t="s">
        <v>572</v>
      </c>
      <c r="B137" t="s">
        <v>361</v>
      </c>
      <c r="C137" t="s">
        <v>529</v>
      </c>
      <c r="D137" t="str">
        <f>VLOOKUP(A137,'[1]salaries-by-college-type'!$A$1:$B$270, 2, 0)</f>
        <v>State</v>
      </c>
      <c r="E137" t="s">
        <v>573</v>
      </c>
      <c r="F137" t="s">
        <v>539</v>
      </c>
      <c r="G137" t="s">
        <v>475</v>
      </c>
      <c r="H137" t="s">
        <v>97</v>
      </c>
      <c r="I137" t="s">
        <v>559</v>
      </c>
    </row>
    <row r="138" spans="1:9" x14ac:dyDescent="0.35">
      <c r="A138" t="s">
        <v>574</v>
      </c>
      <c r="B138" t="s">
        <v>361</v>
      </c>
      <c r="C138" t="s">
        <v>575</v>
      </c>
      <c r="D138" t="str">
        <f>VLOOKUP(A138,'[1]salaries-by-college-type'!$A$1:$B$270, 2, 0)</f>
        <v>State</v>
      </c>
      <c r="E138" t="s">
        <v>576</v>
      </c>
      <c r="F138" t="s">
        <v>565</v>
      </c>
      <c r="G138" t="s">
        <v>92</v>
      </c>
      <c r="H138" t="s">
        <v>577</v>
      </c>
      <c r="I138" t="s">
        <v>267</v>
      </c>
    </row>
    <row r="139" spans="1:9" x14ac:dyDescent="0.35">
      <c r="A139" t="s">
        <v>578</v>
      </c>
      <c r="B139" t="s">
        <v>361</v>
      </c>
      <c r="C139" t="s">
        <v>309</v>
      </c>
      <c r="D139" t="e">
        <f>VLOOKUP(A139,'[1]salaries-by-college-type'!$A$1:$B$270, 2, 0)</f>
        <v>#N/A</v>
      </c>
      <c r="E139" t="s">
        <v>579</v>
      </c>
      <c r="F139" t="s">
        <v>580</v>
      </c>
      <c r="G139" t="s">
        <v>75</v>
      </c>
      <c r="H139" t="s">
        <v>581</v>
      </c>
      <c r="I139" t="s">
        <v>186</v>
      </c>
    </row>
    <row r="140" spans="1:9" x14ac:dyDescent="0.35">
      <c r="A140" t="s">
        <v>582</v>
      </c>
      <c r="B140" t="s">
        <v>361</v>
      </c>
      <c r="C140" t="s">
        <v>294</v>
      </c>
      <c r="D140" t="str">
        <f>VLOOKUP(A140,'[1]salaries-by-college-type'!$A$1:$B$270, 2, 0)</f>
        <v>State</v>
      </c>
      <c r="E140" t="s">
        <v>583</v>
      </c>
      <c r="F140" t="s">
        <v>584</v>
      </c>
      <c r="G140" t="s">
        <v>121</v>
      </c>
      <c r="H140" t="s">
        <v>433</v>
      </c>
      <c r="I140" t="s">
        <v>165</v>
      </c>
    </row>
    <row r="141" spans="1:9" x14ac:dyDescent="0.35">
      <c r="A141" t="s">
        <v>585</v>
      </c>
      <c r="B141" t="s">
        <v>361</v>
      </c>
      <c r="C141" t="s">
        <v>355</v>
      </c>
      <c r="D141" t="e">
        <f>VLOOKUP(A141,'[1]salaries-by-college-type'!$A$1:$B$270, 2, 0)</f>
        <v>#N/A</v>
      </c>
      <c r="E141" t="s">
        <v>247</v>
      </c>
      <c r="F141" t="s">
        <v>586</v>
      </c>
      <c r="G141" t="s">
        <v>281</v>
      </c>
      <c r="H141" t="s">
        <v>587</v>
      </c>
      <c r="I141" t="s">
        <v>588</v>
      </c>
    </row>
    <row r="142" spans="1:9" x14ac:dyDescent="0.35">
      <c r="A142" t="s">
        <v>589</v>
      </c>
      <c r="B142" t="s">
        <v>361</v>
      </c>
      <c r="C142" t="s">
        <v>590</v>
      </c>
      <c r="D142" t="str">
        <f>VLOOKUP(A142,'[1]salaries-by-college-type'!$A$1:$B$270, 2, 0)</f>
        <v>State</v>
      </c>
      <c r="E142" t="s">
        <v>464</v>
      </c>
      <c r="F142" t="s">
        <v>19</v>
      </c>
      <c r="G142" t="s">
        <v>591</v>
      </c>
      <c r="H142" t="s">
        <v>592</v>
      </c>
      <c r="I142" t="s">
        <v>19</v>
      </c>
    </row>
    <row r="143" spans="1:9" x14ac:dyDescent="0.35">
      <c r="A143" t="s">
        <v>593</v>
      </c>
      <c r="B143" t="s">
        <v>594</v>
      </c>
      <c r="C143" t="s">
        <v>220</v>
      </c>
      <c r="D143" t="e">
        <f>VLOOKUP(A143,'[1]salaries-by-college-type'!$A$1:$B$270, 2, 0)</f>
        <v>#N/A</v>
      </c>
      <c r="E143" t="s">
        <v>235</v>
      </c>
      <c r="F143" t="s">
        <v>595</v>
      </c>
      <c r="G143" t="s">
        <v>596</v>
      </c>
      <c r="H143" t="s">
        <v>245</v>
      </c>
      <c r="I143" t="s">
        <v>597</v>
      </c>
    </row>
    <row r="144" spans="1:9" x14ac:dyDescent="0.35">
      <c r="A144" t="s">
        <v>598</v>
      </c>
      <c r="B144" t="s">
        <v>594</v>
      </c>
      <c r="C144" t="s">
        <v>42</v>
      </c>
      <c r="D144" t="e">
        <f>VLOOKUP(A144,'[1]salaries-by-college-type'!$A$1:$B$270, 2, 0)</f>
        <v>#N/A</v>
      </c>
      <c r="E144" t="s">
        <v>235</v>
      </c>
      <c r="F144" t="s">
        <v>599</v>
      </c>
      <c r="G144" t="s">
        <v>600</v>
      </c>
      <c r="H144" t="s">
        <v>366</v>
      </c>
      <c r="I144" t="s">
        <v>601</v>
      </c>
    </row>
    <row r="145" spans="1:9" x14ac:dyDescent="0.35">
      <c r="A145" t="s">
        <v>602</v>
      </c>
      <c r="B145" t="s">
        <v>594</v>
      </c>
      <c r="C145" t="s">
        <v>603</v>
      </c>
      <c r="D145" t="e">
        <f>VLOOKUP(A145,'[1]salaries-by-college-type'!$A$1:$B$270, 2, 0)</f>
        <v>#N/A</v>
      </c>
      <c r="E145" t="s">
        <v>173</v>
      </c>
      <c r="F145" t="s">
        <v>371</v>
      </c>
      <c r="G145" t="s">
        <v>374</v>
      </c>
      <c r="H145" t="s">
        <v>32</v>
      </c>
      <c r="I145" t="s">
        <v>604</v>
      </c>
    </row>
    <row r="146" spans="1:9" x14ac:dyDescent="0.35">
      <c r="A146" t="s">
        <v>605</v>
      </c>
      <c r="B146" t="s">
        <v>594</v>
      </c>
      <c r="C146" t="s">
        <v>606</v>
      </c>
      <c r="D146" t="str">
        <f>VLOOKUP(A146,'[1]salaries-by-college-type'!$A$1:$B$270, 2, 0)</f>
        <v>Engineering</v>
      </c>
      <c r="E146" t="s">
        <v>173</v>
      </c>
      <c r="F146" t="s">
        <v>607</v>
      </c>
      <c r="G146" t="s">
        <v>111</v>
      </c>
      <c r="H146" t="s">
        <v>251</v>
      </c>
      <c r="I146" t="s">
        <v>608</v>
      </c>
    </row>
    <row r="147" spans="1:9" x14ac:dyDescent="0.35">
      <c r="A147" t="s">
        <v>609</v>
      </c>
      <c r="B147" t="s">
        <v>594</v>
      </c>
      <c r="C147" t="s">
        <v>610</v>
      </c>
      <c r="D147" t="str">
        <f>VLOOKUP(A147,'[1]salaries-by-college-type'!$A$1:$B$270, 2, 0)</f>
        <v>Liberal Arts</v>
      </c>
      <c r="E147" t="s">
        <v>20</v>
      </c>
      <c r="F147" t="s">
        <v>19</v>
      </c>
      <c r="G147" t="s">
        <v>234</v>
      </c>
      <c r="H147" t="s">
        <v>221</v>
      </c>
      <c r="I147" t="s">
        <v>19</v>
      </c>
    </row>
    <row r="148" spans="1:9" x14ac:dyDescent="0.35">
      <c r="A148" t="s">
        <v>611</v>
      </c>
      <c r="B148" t="s">
        <v>594</v>
      </c>
      <c r="C148" t="s">
        <v>612</v>
      </c>
      <c r="D148" t="e">
        <f>VLOOKUP(A148,'[1]salaries-by-college-type'!$A$1:$B$270, 2, 0)</f>
        <v>#N/A</v>
      </c>
      <c r="E148" t="s">
        <v>20</v>
      </c>
      <c r="F148" t="s">
        <v>406</v>
      </c>
      <c r="G148" t="s">
        <v>613</v>
      </c>
      <c r="H148" t="s">
        <v>398</v>
      </c>
      <c r="I148" t="s">
        <v>614</v>
      </c>
    </row>
    <row r="149" spans="1:9" x14ac:dyDescent="0.35">
      <c r="A149" t="s">
        <v>615</v>
      </c>
      <c r="B149" t="s">
        <v>594</v>
      </c>
      <c r="C149" t="s">
        <v>128</v>
      </c>
      <c r="D149" t="str">
        <f>VLOOKUP(A149,'[1]salaries-by-college-type'!$A$1:$B$270, 2, 0)</f>
        <v>Liberal Arts</v>
      </c>
      <c r="E149" t="s">
        <v>20</v>
      </c>
      <c r="F149" t="s">
        <v>19</v>
      </c>
      <c r="G149" t="s">
        <v>82</v>
      </c>
      <c r="H149" t="s">
        <v>221</v>
      </c>
      <c r="I149" t="s">
        <v>19</v>
      </c>
    </row>
    <row r="150" spans="1:9" x14ac:dyDescent="0.35">
      <c r="A150" t="s">
        <v>616</v>
      </c>
      <c r="B150" t="s">
        <v>594</v>
      </c>
      <c r="C150" t="s">
        <v>386</v>
      </c>
      <c r="D150" t="str">
        <f>VLOOKUP(A150,'[1]salaries-by-college-type'!$A$1:$B$270, 2, 0)</f>
        <v>State</v>
      </c>
      <c r="E150" t="s">
        <v>291</v>
      </c>
      <c r="F150" t="s">
        <v>617</v>
      </c>
      <c r="G150" t="s">
        <v>23</v>
      </c>
      <c r="H150" t="s">
        <v>221</v>
      </c>
      <c r="I150" t="s">
        <v>618</v>
      </c>
    </row>
    <row r="151" spans="1:9" x14ac:dyDescent="0.35">
      <c r="A151" t="s">
        <v>619</v>
      </c>
      <c r="B151" t="s">
        <v>594</v>
      </c>
      <c r="C151" t="s">
        <v>152</v>
      </c>
      <c r="D151" t="e">
        <f>VLOOKUP(A151,'[1]salaries-by-college-type'!$A$1:$B$270, 2, 0)</f>
        <v>#N/A</v>
      </c>
      <c r="E151" t="s">
        <v>620</v>
      </c>
      <c r="F151" t="s">
        <v>476</v>
      </c>
      <c r="G151" t="s">
        <v>621</v>
      </c>
      <c r="H151" t="s">
        <v>154</v>
      </c>
      <c r="I151" t="s">
        <v>622</v>
      </c>
    </row>
    <row r="152" spans="1:9" x14ac:dyDescent="0.35">
      <c r="A152" t="s">
        <v>623</v>
      </c>
      <c r="B152" t="s">
        <v>594</v>
      </c>
      <c r="C152" t="s">
        <v>63</v>
      </c>
      <c r="D152" t="str">
        <f>VLOOKUP(A152,'[1]salaries-by-college-type'!$A$1:$B$270, 2, 0)</f>
        <v>State</v>
      </c>
      <c r="E152" t="s">
        <v>382</v>
      </c>
      <c r="F152" t="s">
        <v>53</v>
      </c>
      <c r="G152" t="s">
        <v>161</v>
      </c>
      <c r="H152" t="s">
        <v>56</v>
      </c>
      <c r="I152" t="s">
        <v>624</v>
      </c>
    </row>
    <row r="153" spans="1:9" x14ac:dyDescent="0.35">
      <c r="A153" t="s">
        <v>625</v>
      </c>
      <c r="B153" t="s">
        <v>594</v>
      </c>
      <c r="C153" t="s">
        <v>626</v>
      </c>
      <c r="D153" t="e">
        <f>VLOOKUP(A153,'[1]salaries-by-college-type'!$A$1:$B$270, 2, 0)</f>
        <v>#N/A</v>
      </c>
      <c r="E153" t="s">
        <v>391</v>
      </c>
      <c r="F153" t="s">
        <v>228</v>
      </c>
      <c r="G153" t="s">
        <v>627</v>
      </c>
      <c r="H153" t="s">
        <v>141</v>
      </c>
      <c r="I153" t="s">
        <v>414</v>
      </c>
    </row>
    <row r="154" spans="1:9" x14ac:dyDescent="0.35">
      <c r="A154" t="s">
        <v>628</v>
      </c>
      <c r="B154" t="s">
        <v>594</v>
      </c>
      <c r="C154" t="s">
        <v>79</v>
      </c>
      <c r="D154" t="str">
        <f>VLOOKUP(A154,'[1]salaries-by-college-type'!$A$1:$B$270, 2, 0)</f>
        <v>Engineering</v>
      </c>
      <c r="E154" t="s">
        <v>525</v>
      </c>
      <c r="F154" t="s">
        <v>191</v>
      </c>
      <c r="G154" t="s">
        <v>157</v>
      </c>
      <c r="H154" t="s">
        <v>559</v>
      </c>
      <c r="I154" t="s">
        <v>216</v>
      </c>
    </row>
    <row r="155" spans="1:9" x14ac:dyDescent="0.35">
      <c r="A155" t="s">
        <v>629</v>
      </c>
      <c r="B155" t="s">
        <v>594</v>
      </c>
      <c r="C155" t="s">
        <v>68</v>
      </c>
      <c r="D155" t="str">
        <f>VLOOKUP(A155,'[1]salaries-by-college-type'!$A$1:$B$270, 2, 0)</f>
        <v>Party</v>
      </c>
      <c r="E155" t="s">
        <v>86</v>
      </c>
      <c r="F155" t="s">
        <v>630</v>
      </c>
      <c r="G155" t="s">
        <v>545</v>
      </c>
      <c r="H155" t="s">
        <v>520</v>
      </c>
      <c r="I155" t="s">
        <v>393</v>
      </c>
    </row>
    <row r="156" spans="1:9" x14ac:dyDescent="0.35">
      <c r="A156" t="s">
        <v>631</v>
      </c>
      <c r="B156" t="s">
        <v>594</v>
      </c>
      <c r="C156" t="s">
        <v>59</v>
      </c>
      <c r="D156" t="str">
        <f>VLOOKUP(A156,'[1]salaries-by-college-type'!$A$1:$B$270, 2, 0)</f>
        <v>Liberal Arts</v>
      </c>
      <c r="E156" t="s">
        <v>632</v>
      </c>
      <c r="F156" t="s">
        <v>144</v>
      </c>
      <c r="G156" t="s">
        <v>633</v>
      </c>
      <c r="H156" t="s">
        <v>287</v>
      </c>
      <c r="I156" t="s">
        <v>634</v>
      </c>
    </row>
    <row r="157" spans="1:9" x14ac:dyDescent="0.35">
      <c r="A157" t="s">
        <v>635</v>
      </c>
      <c r="B157" t="s">
        <v>594</v>
      </c>
      <c r="C157" t="s">
        <v>63</v>
      </c>
      <c r="D157" t="str">
        <f>VLOOKUP(A157,'[1]salaries-by-college-type'!$A$1:$B$270, 2, 0)</f>
        <v>Party</v>
      </c>
      <c r="E157" t="s">
        <v>636</v>
      </c>
      <c r="F157" t="s">
        <v>637</v>
      </c>
      <c r="G157" t="s">
        <v>187</v>
      </c>
      <c r="H157" t="s">
        <v>11</v>
      </c>
      <c r="I157" t="s">
        <v>638</v>
      </c>
    </row>
    <row r="158" spans="1:9" x14ac:dyDescent="0.35">
      <c r="A158" t="s">
        <v>639</v>
      </c>
      <c r="B158" t="s">
        <v>594</v>
      </c>
      <c r="C158" t="s">
        <v>68</v>
      </c>
      <c r="D158" t="e">
        <f>VLOOKUP(A158,'[1]salaries-by-college-type'!$A$1:$B$270, 2, 0)</f>
        <v>#N/A</v>
      </c>
      <c r="E158" t="s">
        <v>351</v>
      </c>
      <c r="F158" t="s">
        <v>502</v>
      </c>
      <c r="G158" t="s">
        <v>60</v>
      </c>
      <c r="H158" t="s">
        <v>182</v>
      </c>
      <c r="I158" t="s">
        <v>640</v>
      </c>
    </row>
    <row r="159" spans="1:9" x14ac:dyDescent="0.35">
      <c r="A159" t="s">
        <v>641</v>
      </c>
      <c r="B159" t="s">
        <v>594</v>
      </c>
      <c r="C159" t="s">
        <v>205</v>
      </c>
      <c r="D159" t="e">
        <f>VLOOKUP(A159,'[1]salaries-by-college-type'!$A$1:$B$270, 2, 0)</f>
        <v>#N/A</v>
      </c>
      <c r="E159" t="s">
        <v>642</v>
      </c>
      <c r="F159" t="s">
        <v>323</v>
      </c>
      <c r="G159" t="s">
        <v>122</v>
      </c>
      <c r="H159" t="s">
        <v>141</v>
      </c>
      <c r="I159" t="s">
        <v>643</v>
      </c>
    </row>
    <row r="160" spans="1:9" x14ac:dyDescent="0.35">
      <c r="A160" t="s">
        <v>644</v>
      </c>
      <c r="B160" t="s">
        <v>594</v>
      </c>
      <c r="C160" t="s">
        <v>342</v>
      </c>
      <c r="D160" t="e">
        <f>VLOOKUP(A160,'[1]salaries-by-college-type'!$A$1:$B$270, 2, 0)</f>
        <v>#N/A</v>
      </c>
      <c r="E160" t="s">
        <v>645</v>
      </c>
      <c r="F160" t="s">
        <v>497</v>
      </c>
      <c r="G160" t="s">
        <v>599</v>
      </c>
      <c r="H160" t="s">
        <v>352</v>
      </c>
      <c r="I160" t="s">
        <v>646</v>
      </c>
    </row>
    <row r="161" spans="1:9" x14ac:dyDescent="0.35">
      <c r="A161" t="s">
        <v>647</v>
      </c>
      <c r="B161" t="s">
        <v>594</v>
      </c>
      <c r="C161" t="s">
        <v>73</v>
      </c>
      <c r="D161" t="e">
        <f>VLOOKUP(A161,'[1]salaries-by-college-type'!$A$1:$B$270, 2, 0)</f>
        <v>#N/A</v>
      </c>
      <c r="E161" t="s">
        <v>190</v>
      </c>
      <c r="F161" t="s">
        <v>426</v>
      </c>
      <c r="G161" t="s">
        <v>215</v>
      </c>
      <c r="H161" t="s">
        <v>648</v>
      </c>
      <c r="I161" t="s">
        <v>649</v>
      </c>
    </row>
    <row r="162" spans="1:9" x14ac:dyDescent="0.35">
      <c r="A162" t="s">
        <v>650</v>
      </c>
      <c r="B162" t="s">
        <v>594</v>
      </c>
      <c r="C162" t="s">
        <v>178</v>
      </c>
      <c r="D162" t="str">
        <f>VLOOKUP(A162,'[1]salaries-by-college-type'!$A$1:$B$270, 2, 0)</f>
        <v>Party</v>
      </c>
      <c r="E162" t="s">
        <v>175</v>
      </c>
      <c r="F162" t="s">
        <v>98</v>
      </c>
      <c r="G162" t="s">
        <v>651</v>
      </c>
      <c r="H162" t="s">
        <v>352</v>
      </c>
      <c r="I162" t="s">
        <v>77</v>
      </c>
    </row>
    <row r="163" spans="1:9" x14ac:dyDescent="0.35">
      <c r="A163" t="s">
        <v>652</v>
      </c>
      <c r="B163" t="s">
        <v>594</v>
      </c>
      <c r="C163" t="s">
        <v>219</v>
      </c>
      <c r="D163" t="str">
        <f>VLOOKUP(A163,'[1]salaries-by-college-type'!$A$1:$B$270, 2, 0)</f>
        <v>Party</v>
      </c>
      <c r="E163" t="s">
        <v>416</v>
      </c>
      <c r="F163" t="s">
        <v>653</v>
      </c>
      <c r="G163" t="s">
        <v>654</v>
      </c>
      <c r="H163" t="s">
        <v>352</v>
      </c>
      <c r="I163" t="s">
        <v>131</v>
      </c>
    </row>
    <row r="164" spans="1:9" x14ac:dyDescent="0.35">
      <c r="A164" t="s">
        <v>655</v>
      </c>
      <c r="B164" t="s">
        <v>594</v>
      </c>
      <c r="C164" t="s">
        <v>75</v>
      </c>
      <c r="D164" t="str">
        <f>VLOOKUP(A164,'[1]salaries-by-college-type'!$A$1:$B$270, 2, 0)</f>
        <v>State</v>
      </c>
      <c r="E164" t="s">
        <v>656</v>
      </c>
      <c r="F164" t="s">
        <v>48</v>
      </c>
      <c r="G164" t="s">
        <v>607</v>
      </c>
      <c r="H164" t="s">
        <v>107</v>
      </c>
      <c r="I164" t="s">
        <v>108</v>
      </c>
    </row>
    <row r="165" spans="1:9" x14ac:dyDescent="0.35">
      <c r="A165" t="s">
        <v>657</v>
      </c>
      <c r="B165" t="s">
        <v>594</v>
      </c>
      <c r="C165" t="s">
        <v>476</v>
      </c>
      <c r="D165" t="str">
        <f>VLOOKUP(A165,'[1]salaries-by-college-type'!$A$1:$B$270, 2, 0)</f>
        <v>State</v>
      </c>
      <c r="E165" t="s">
        <v>658</v>
      </c>
      <c r="F165" t="s">
        <v>85</v>
      </c>
      <c r="G165" t="s">
        <v>113</v>
      </c>
      <c r="H165" t="s">
        <v>136</v>
      </c>
      <c r="I165" t="s">
        <v>108</v>
      </c>
    </row>
    <row r="166" spans="1:9" x14ac:dyDescent="0.35">
      <c r="A166" t="s">
        <v>659</v>
      </c>
      <c r="B166" t="s">
        <v>594</v>
      </c>
      <c r="C166" t="s">
        <v>344</v>
      </c>
      <c r="D166" t="str">
        <f>VLOOKUP(A166,'[1]salaries-by-college-type'!$A$1:$B$270, 2, 0)</f>
        <v>Party</v>
      </c>
      <c r="E166" t="s">
        <v>658</v>
      </c>
      <c r="F166" t="s">
        <v>491</v>
      </c>
      <c r="G166" t="s">
        <v>145</v>
      </c>
      <c r="H166" t="s">
        <v>417</v>
      </c>
      <c r="I166" t="s">
        <v>193</v>
      </c>
    </row>
    <row r="167" spans="1:9" x14ac:dyDescent="0.35">
      <c r="A167" t="s">
        <v>660</v>
      </c>
      <c r="B167" t="s">
        <v>594</v>
      </c>
      <c r="C167" t="s">
        <v>98</v>
      </c>
      <c r="D167" t="str">
        <f>VLOOKUP(A167,'[1]salaries-by-college-type'!$A$1:$B$270, 2, 0)</f>
        <v>State</v>
      </c>
      <c r="E167" t="s">
        <v>116</v>
      </c>
      <c r="F167" t="s">
        <v>98</v>
      </c>
      <c r="G167" t="s">
        <v>106</v>
      </c>
      <c r="H167" t="s">
        <v>140</v>
      </c>
      <c r="I167" t="s">
        <v>275</v>
      </c>
    </row>
    <row r="168" spans="1:9" x14ac:dyDescent="0.35">
      <c r="A168" t="s">
        <v>661</v>
      </c>
      <c r="B168" t="s">
        <v>594</v>
      </c>
      <c r="C168" t="s">
        <v>307</v>
      </c>
      <c r="D168" t="str">
        <f>VLOOKUP(A168,'[1]salaries-by-college-type'!$A$1:$B$270, 2, 0)</f>
        <v>State</v>
      </c>
      <c r="E168" t="s">
        <v>662</v>
      </c>
      <c r="F168" t="s">
        <v>144</v>
      </c>
      <c r="G168" t="s">
        <v>220</v>
      </c>
      <c r="H168" t="s">
        <v>100</v>
      </c>
      <c r="I168" t="s">
        <v>131</v>
      </c>
    </row>
    <row r="169" spans="1:9" x14ac:dyDescent="0.35">
      <c r="A169" t="s">
        <v>663</v>
      </c>
      <c r="B169" t="s">
        <v>594</v>
      </c>
      <c r="C169" t="s">
        <v>160</v>
      </c>
      <c r="D169" t="str">
        <f>VLOOKUP(A169,'[1]salaries-by-college-type'!$A$1:$B$270, 2, 0)</f>
        <v>Party</v>
      </c>
      <c r="E169" t="s">
        <v>664</v>
      </c>
      <c r="F169" t="s">
        <v>19</v>
      </c>
      <c r="G169" t="s">
        <v>473</v>
      </c>
      <c r="H169" t="s">
        <v>18</v>
      </c>
      <c r="I169" t="s">
        <v>19</v>
      </c>
    </row>
    <row r="170" spans="1:9" x14ac:dyDescent="0.35">
      <c r="A170" t="s">
        <v>665</v>
      </c>
      <c r="B170" t="s">
        <v>594</v>
      </c>
      <c r="C170" t="s">
        <v>350</v>
      </c>
      <c r="D170" t="str">
        <f>VLOOKUP(A170,'[1]salaries-by-college-type'!$A$1:$B$270, 2, 0)</f>
        <v>State</v>
      </c>
      <c r="E170" t="s">
        <v>218</v>
      </c>
      <c r="F170" t="s">
        <v>119</v>
      </c>
      <c r="G170" t="s">
        <v>261</v>
      </c>
      <c r="H170" t="s">
        <v>29</v>
      </c>
      <c r="I170" t="s">
        <v>147</v>
      </c>
    </row>
    <row r="171" spans="1:9" x14ac:dyDescent="0.35">
      <c r="A171" t="s">
        <v>666</v>
      </c>
      <c r="B171" t="s">
        <v>594</v>
      </c>
      <c r="C171" t="s">
        <v>126</v>
      </c>
      <c r="D171" t="str">
        <f>VLOOKUP(A171,'[1]salaries-by-college-type'!$A$1:$B$270, 2, 0)</f>
        <v>State</v>
      </c>
      <c r="E171" t="s">
        <v>229</v>
      </c>
      <c r="F171" t="s">
        <v>667</v>
      </c>
      <c r="G171" t="s">
        <v>599</v>
      </c>
      <c r="H171" t="s">
        <v>107</v>
      </c>
      <c r="I171" t="s">
        <v>668</v>
      </c>
    </row>
    <row r="172" spans="1:9" x14ac:dyDescent="0.35">
      <c r="A172" t="s">
        <v>669</v>
      </c>
      <c r="B172" t="s">
        <v>594</v>
      </c>
      <c r="C172" t="s">
        <v>344</v>
      </c>
      <c r="D172" t="str">
        <f>VLOOKUP(A172,'[1]salaries-by-college-type'!$A$1:$B$270, 2, 0)</f>
        <v>State</v>
      </c>
      <c r="E172" t="s">
        <v>234</v>
      </c>
      <c r="F172" t="s">
        <v>670</v>
      </c>
      <c r="G172" t="s">
        <v>215</v>
      </c>
      <c r="H172" t="s">
        <v>117</v>
      </c>
      <c r="I172" t="s">
        <v>199</v>
      </c>
    </row>
    <row r="173" spans="1:9" x14ac:dyDescent="0.35">
      <c r="A173" t="s">
        <v>671</v>
      </c>
      <c r="B173" t="s">
        <v>594</v>
      </c>
      <c r="C173" t="s">
        <v>491</v>
      </c>
      <c r="D173" t="str">
        <f>VLOOKUP(A173,'[1]salaries-by-college-type'!$A$1:$B$270, 2, 0)</f>
        <v>State</v>
      </c>
      <c r="E173" t="s">
        <v>672</v>
      </c>
      <c r="F173" t="s">
        <v>128</v>
      </c>
      <c r="G173" t="s">
        <v>673</v>
      </c>
      <c r="H173" t="s">
        <v>173</v>
      </c>
      <c r="I173" t="s">
        <v>154</v>
      </c>
    </row>
    <row r="174" spans="1:9" x14ac:dyDescent="0.35">
      <c r="A174" t="s">
        <v>674</v>
      </c>
      <c r="B174" t="s">
        <v>594</v>
      </c>
      <c r="C174" t="s">
        <v>219</v>
      </c>
      <c r="D174" t="e">
        <f>VLOOKUP(A174,'[1]salaries-by-college-type'!$A$1:$B$270, 2, 0)</f>
        <v>#N/A</v>
      </c>
      <c r="E174" t="s">
        <v>577</v>
      </c>
      <c r="F174" t="s">
        <v>445</v>
      </c>
      <c r="G174" t="s">
        <v>435</v>
      </c>
      <c r="H174" t="s">
        <v>140</v>
      </c>
      <c r="I174" t="s">
        <v>292</v>
      </c>
    </row>
    <row r="175" spans="1:9" x14ac:dyDescent="0.35">
      <c r="A175" t="s">
        <v>675</v>
      </c>
      <c r="B175" t="s">
        <v>594</v>
      </c>
      <c r="C175" t="s">
        <v>134</v>
      </c>
      <c r="D175" t="str">
        <f>VLOOKUP(A175,'[1]salaries-by-college-type'!$A$1:$B$270, 2, 0)</f>
        <v>State</v>
      </c>
      <c r="E175" t="s">
        <v>248</v>
      </c>
      <c r="F175" t="s">
        <v>456</v>
      </c>
      <c r="G175" t="s">
        <v>676</v>
      </c>
      <c r="H175" t="s">
        <v>165</v>
      </c>
      <c r="I175" t="s">
        <v>124</v>
      </c>
    </row>
    <row r="176" spans="1:9" x14ac:dyDescent="0.35">
      <c r="A176" t="s">
        <v>677</v>
      </c>
      <c r="B176" t="s">
        <v>594</v>
      </c>
      <c r="C176" t="s">
        <v>296</v>
      </c>
      <c r="D176" t="str">
        <f>VLOOKUP(A176,'[1]salaries-by-college-type'!$A$1:$B$270, 2, 0)</f>
        <v>Party</v>
      </c>
      <c r="E176" t="s">
        <v>254</v>
      </c>
      <c r="F176" t="s">
        <v>489</v>
      </c>
      <c r="G176" t="s">
        <v>354</v>
      </c>
      <c r="H176" t="s">
        <v>165</v>
      </c>
      <c r="I176" t="s">
        <v>21</v>
      </c>
    </row>
    <row r="177" spans="1:9" x14ac:dyDescent="0.35">
      <c r="A177" t="s">
        <v>678</v>
      </c>
      <c r="B177" t="s">
        <v>594</v>
      </c>
      <c r="C177" t="s">
        <v>98</v>
      </c>
      <c r="D177" t="str">
        <f>VLOOKUP(A177,'[1]salaries-by-college-type'!$A$1:$B$270, 2, 0)</f>
        <v>State</v>
      </c>
      <c r="E177" t="s">
        <v>463</v>
      </c>
      <c r="F177" t="s">
        <v>211</v>
      </c>
      <c r="G177" t="s">
        <v>477</v>
      </c>
      <c r="H177" t="s">
        <v>173</v>
      </c>
      <c r="I177" t="s">
        <v>292</v>
      </c>
    </row>
    <row r="178" spans="1:9" x14ac:dyDescent="0.35">
      <c r="A178" t="s">
        <v>679</v>
      </c>
      <c r="B178" t="s">
        <v>594</v>
      </c>
      <c r="C178" t="s">
        <v>487</v>
      </c>
      <c r="D178" t="str">
        <f>VLOOKUP(A178,'[1]salaries-by-college-type'!$A$1:$B$270, 2, 0)</f>
        <v>State</v>
      </c>
      <c r="E178" t="s">
        <v>680</v>
      </c>
      <c r="F178" t="s">
        <v>489</v>
      </c>
      <c r="G178" t="s">
        <v>354</v>
      </c>
      <c r="H178" t="s">
        <v>107</v>
      </c>
      <c r="I178" t="s">
        <v>287</v>
      </c>
    </row>
    <row r="179" spans="1:9" x14ac:dyDescent="0.35">
      <c r="A179" t="s">
        <v>681</v>
      </c>
      <c r="B179" t="s">
        <v>594</v>
      </c>
      <c r="C179" t="s">
        <v>110</v>
      </c>
      <c r="D179" t="str">
        <f>VLOOKUP(A179,'[1]salaries-by-college-type'!$A$1:$B$270, 2, 0)</f>
        <v>Engineering</v>
      </c>
      <c r="E179" t="s">
        <v>682</v>
      </c>
      <c r="F179" t="s">
        <v>683</v>
      </c>
      <c r="G179" t="s">
        <v>573</v>
      </c>
      <c r="H179" t="s">
        <v>684</v>
      </c>
      <c r="I179" t="s">
        <v>130</v>
      </c>
    </row>
    <row r="180" spans="1:9" x14ac:dyDescent="0.35">
      <c r="A180" t="s">
        <v>685</v>
      </c>
      <c r="B180" t="s">
        <v>594</v>
      </c>
      <c r="C180" t="s">
        <v>121</v>
      </c>
      <c r="D180" t="str">
        <f>VLOOKUP(A180,'[1]salaries-by-college-type'!$A$1:$B$270, 2, 0)</f>
        <v>State</v>
      </c>
      <c r="E180" t="s">
        <v>686</v>
      </c>
      <c r="F180" t="s">
        <v>333</v>
      </c>
      <c r="G180" t="s">
        <v>282</v>
      </c>
      <c r="H180" t="s">
        <v>173</v>
      </c>
      <c r="I180" t="s">
        <v>245</v>
      </c>
    </row>
    <row r="181" spans="1:9" x14ac:dyDescent="0.35">
      <c r="A181" t="s">
        <v>687</v>
      </c>
      <c r="B181" t="s">
        <v>594</v>
      </c>
      <c r="C181" t="s">
        <v>412</v>
      </c>
      <c r="D181" t="str">
        <f>VLOOKUP(A181,'[1]salaries-by-college-type'!$A$1:$B$270, 2, 0)</f>
        <v>Party</v>
      </c>
      <c r="E181" t="s">
        <v>688</v>
      </c>
      <c r="F181" t="s">
        <v>294</v>
      </c>
      <c r="G181" t="s">
        <v>79</v>
      </c>
      <c r="H181" t="s">
        <v>146</v>
      </c>
      <c r="I181" t="s">
        <v>283</v>
      </c>
    </row>
    <row r="182" spans="1:9" x14ac:dyDescent="0.35">
      <c r="A182" t="s">
        <v>689</v>
      </c>
      <c r="B182" t="s">
        <v>594</v>
      </c>
      <c r="C182" t="s">
        <v>228</v>
      </c>
      <c r="D182" t="str">
        <f>VLOOKUP(A182,'[1]salaries-by-college-type'!$A$1:$B$270, 2, 0)</f>
        <v>State</v>
      </c>
      <c r="E182" t="s">
        <v>690</v>
      </c>
      <c r="F182" t="s">
        <v>529</v>
      </c>
      <c r="G182" t="s">
        <v>180</v>
      </c>
      <c r="H182" t="s">
        <v>107</v>
      </c>
      <c r="I182" t="s">
        <v>101</v>
      </c>
    </row>
    <row r="183" spans="1:9" x14ac:dyDescent="0.35">
      <c r="A183" t="s">
        <v>691</v>
      </c>
      <c r="B183" t="s">
        <v>594</v>
      </c>
      <c r="C183" t="s">
        <v>144</v>
      </c>
      <c r="D183" t="str">
        <f>VLOOKUP(A183,'[1]salaries-by-college-type'!$A$1:$B$270, 2, 0)</f>
        <v>State</v>
      </c>
      <c r="E183" t="s">
        <v>692</v>
      </c>
      <c r="F183" t="s">
        <v>445</v>
      </c>
      <c r="G183" t="s">
        <v>454</v>
      </c>
      <c r="H183" t="s">
        <v>146</v>
      </c>
      <c r="I183" t="s">
        <v>287</v>
      </c>
    </row>
    <row r="184" spans="1:9" x14ac:dyDescent="0.35">
      <c r="A184" t="s">
        <v>693</v>
      </c>
      <c r="B184" t="s">
        <v>594</v>
      </c>
      <c r="C184" t="s">
        <v>487</v>
      </c>
      <c r="D184" t="str">
        <f>VLOOKUP(A184,'[1]salaries-by-college-type'!$A$1:$B$270, 2, 0)</f>
        <v>State</v>
      </c>
      <c r="E184" t="s">
        <v>694</v>
      </c>
      <c r="F184" t="s">
        <v>224</v>
      </c>
      <c r="G184" t="s">
        <v>695</v>
      </c>
      <c r="H184" t="s">
        <v>696</v>
      </c>
      <c r="I184" t="s">
        <v>32</v>
      </c>
    </row>
    <row r="185" spans="1:9" x14ac:dyDescent="0.35">
      <c r="A185" t="s">
        <v>697</v>
      </c>
      <c r="B185" t="s">
        <v>594</v>
      </c>
      <c r="C185" t="s">
        <v>105</v>
      </c>
      <c r="D185" t="e">
        <f>VLOOKUP(A185,'[1]salaries-by-college-type'!$A$1:$B$270, 2, 0)</f>
        <v>#N/A</v>
      </c>
      <c r="E185" t="s">
        <v>698</v>
      </c>
      <c r="F185" t="s">
        <v>160</v>
      </c>
      <c r="G185" t="s">
        <v>310</v>
      </c>
      <c r="H185" t="s">
        <v>24</v>
      </c>
      <c r="I185" t="s">
        <v>608</v>
      </c>
    </row>
    <row r="186" spans="1:9" x14ac:dyDescent="0.35">
      <c r="A186" t="s">
        <v>699</v>
      </c>
      <c r="B186" t="s">
        <v>594</v>
      </c>
      <c r="C186" t="s">
        <v>491</v>
      </c>
      <c r="D186" t="str">
        <f>VLOOKUP(A186,'[1]salaries-by-college-type'!$A$1:$B$270, 2, 0)</f>
        <v>Party</v>
      </c>
      <c r="E186" t="s">
        <v>698</v>
      </c>
      <c r="F186" t="s">
        <v>355</v>
      </c>
      <c r="G186" t="s">
        <v>700</v>
      </c>
      <c r="H186" t="s">
        <v>173</v>
      </c>
      <c r="I186" t="s">
        <v>245</v>
      </c>
    </row>
    <row r="187" spans="1:9" x14ac:dyDescent="0.35">
      <c r="A187" t="s">
        <v>701</v>
      </c>
      <c r="B187" t="s">
        <v>594</v>
      </c>
      <c r="C187" t="s">
        <v>152</v>
      </c>
      <c r="D187" t="str">
        <f>VLOOKUP(A187,'[1]salaries-by-college-type'!$A$1:$B$270, 2, 0)</f>
        <v>State</v>
      </c>
      <c r="E187" t="s">
        <v>482</v>
      </c>
      <c r="F187" t="s">
        <v>219</v>
      </c>
      <c r="G187" t="s">
        <v>244</v>
      </c>
      <c r="H187" t="s">
        <v>36</v>
      </c>
      <c r="I187" t="s">
        <v>648</v>
      </c>
    </row>
    <row r="188" spans="1:9" x14ac:dyDescent="0.35">
      <c r="A188" t="s">
        <v>702</v>
      </c>
      <c r="B188" t="s">
        <v>594</v>
      </c>
      <c r="C188" t="s">
        <v>504</v>
      </c>
      <c r="D188" t="str">
        <f>VLOOKUP(A188,'[1]salaries-by-college-type'!$A$1:$B$270, 2, 0)</f>
        <v>State</v>
      </c>
      <c r="E188" t="s">
        <v>703</v>
      </c>
      <c r="F188" t="s">
        <v>333</v>
      </c>
      <c r="G188" t="s">
        <v>704</v>
      </c>
      <c r="H188" t="s">
        <v>696</v>
      </c>
      <c r="I188" t="s">
        <v>216</v>
      </c>
    </row>
    <row r="189" spans="1:9" x14ac:dyDescent="0.35">
      <c r="A189" t="s">
        <v>705</v>
      </c>
      <c r="B189" t="s">
        <v>594</v>
      </c>
      <c r="C189" t="s">
        <v>670</v>
      </c>
      <c r="D189" t="str">
        <f>VLOOKUP(A189,'[1]salaries-by-college-type'!$A$1:$B$270, 2, 0)</f>
        <v>State</v>
      </c>
      <c r="E189" t="s">
        <v>17</v>
      </c>
      <c r="F189" t="s">
        <v>256</v>
      </c>
      <c r="G189" t="s">
        <v>395</v>
      </c>
      <c r="H189" t="s">
        <v>706</v>
      </c>
      <c r="I189" t="s">
        <v>546</v>
      </c>
    </row>
    <row r="190" spans="1:9" x14ac:dyDescent="0.35">
      <c r="A190" t="s">
        <v>707</v>
      </c>
      <c r="B190" t="s">
        <v>594</v>
      </c>
      <c r="C190" t="s">
        <v>270</v>
      </c>
      <c r="D190" t="str">
        <f>VLOOKUP(A190,'[1]salaries-by-college-type'!$A$1:$B$270, 2, 0)</f>
        <v>Party</v>
      </c>
      <c r="E190" t="s">
        <v>498</v>
      </c>
      <c r="F190" t="s">
        <v>230</v>
      </c>
      <c r="G190" t="s">
        <v>708</v>
      </c>
      <c r="H190" t="s">
        <v>173</v>
      </c>
      <c r="I190" t="s">
        <v>147</v>
      </c>
    </row>
    <row r="191" spans="1:9" x14ac:dyDescent="0.35">
      <c r="A191" t="s">
        <v>709</v>
      </c>
      <c r="B191" t="s">
        <v>594</v>
      </c>
      <c r="C191" t="s">
        <v>479</v>
      </c>
      <c r="D191" t="str">
        <f>VLOOKUP(A191,'[1]salaries-by-college-type'!$A$1:$B$270, 2, 0)</f>
        <v>State</v>
      </c>
      <c r="E191" t="s">
        <v>710</v>
      </c>
      <c r="F191" t="s">
        <v>19</v>
      </c>
      <c r="G191" t="s">
        <v>128</v>
      </c>
      <c r="H191" t="s">
        <v>235</v>
      </c>
      <c r="I191" t="s">
        <v>19</v>
      </c>
    </row>
    <row r="192" spans="1:9" x14ac:dyDescent="0.35">
      <c r="A192" t="s">
        <v>711</v>
      </c>
      <c r="B192" t="s">
        <v>594</v>
      </c>
      <c r="C192" t="s">
        <v>491</v>
      </c>
      <c r="D192" t="str">
        <f>VLOOKUP(A192,'[1]salaries-by-college-type'!$A$1:$B$270, 2, 0)</f>
        <v>State</v>
      </c>
      <c r="E192" t="s">
        <v>712</v>
      </c>
      <c r="F192" t="s">
        <v>314</v>
      </c>
      <c r="G192" t="s">
        <v>708</v>
      </c>
      <c r="H192" t="s">
        <v>684</v>
      </c>
      <c r="I192" t="s">
        <v>44</v>
      </c>
    </row>
    <row r="193" spans="1:9" x14ac:dyDescent="0.35">
      <c r="A193" t="s">
        <v>713</v>
      </c>
      <c r="B193" t="s">
        <v>594</v>
      </c>
      <c r="C193" t="s">
        <v>243</v>
      </c>
      <c r="D193" t="str">
        <f>VLOOKUP(A193,'[1]salaries-by-college-type'!$A$1:$B$270, 2, 0)</f>
        <v>State</v>
      </c>
      <c r="E193" t="s">
        <v>712</v>
      </c>
      <c r="F193" t="s">
        <v>224</v>
      </c>
      <c r="G193" t="s">
        <v>714</v>
      </c>
      <c r="H193" t="s">
        <v>715</v>
      </c>
      <c r="I193" t="s">
        <v>275</v>
      </c>
    </row>
    <row r="194" spans="1:9" x14ac:dyDescent="0.35">
      <c r="A194" t="s">
        <v>716</v>
      </c>
      <c r="B194" t="s">
        <v>594</v>
      </c>
      <c r="C194" t="s">
        <v>410</v>
      </c>
      <c r="D194" t="e">
        <f>VLOOKUP(A194,'[1]salaries-by-college-type'!$A$1:$B$270, 2, 0)</f>
        <v>#N/A</v>
      </c>
      <c r="E194" t="s">
        <v>64</v>
      </c>
      <c r="F194" t="s">
        <v>667</v>
      </c>
      <c r="G194" t="s">
        <v>386</v>
      </c>
      <c r="H194" t="s">
        <v>536</v>
      </c>
      <c r="I194" t="s">
        <v>520</v>
      </c>
    </row>
    <row r="195" spans="1:9" x14ac:dyDescent="0.35">
      <c r="A195" t="s">
        <v>717</v>
      </c>
      <c r="B195" t="s">
        <v>594</v>
      </c>
      <c r="C195" t="s">
        <v>683</v>
      </c>
      <c r="D195" t="str">
        <f>VLOOKUP(A195,'[1]salaries-by-college-type'!$A$1:$B$270, 2, 0)</f>
        <v>Party</v>
      </c>
      <c r="E195" t="s">
        <v>718</v>
      </c>
      <c r="F195" t="s">
        <v>580</v>
      </c>
      <c r="G195" t="s">
        <v>510</v>
      </c>
      <c r="H195" t="s">
        <v>696</v>
      </c>
      <c r="I195" t="s">
        <v>83</v>
      </c>
    </row>
    <row r="196" spans="1:9" x14ac:dyDescent="0.35">
      <c r="A196" t="s">
        <v>719</v>
      </c>
      <c r="B196" t="s">
        <v>594</v>
      </c>
      <c r="C196" t="s">
        <v>456</v>
      </c>
      <c r="D196" t="str">
        <f>VLOOKUP(A196,'[1]salaries-by-college-type'!$A$1:$B$270, 2, 0)</f>
        <v>State</v>
      </c>
      <c r="E196" t="s">
        <v>150</v>
      </c>
      <c r="F196" t="s">
        <v>553</v>
      </c>
      <c r="G196" t="s">
        <v>630</v>
      </c>
      <c r="H196" t="s">
        <v>684</v>
      </c>
      <c r="I196" t="s">
        <v>44</v>
      </c>
    </row>
    <row r="197" spans="1:9" x14ac:dyDescent="0.35">
      <c r="A197" t="s">
        <v>720</v>
      </c>
      <c r="B197" t="s">
        <v>594</v>
      </c>
      <c r="C197" t="s">
        <v>160</v>
      </c>
      <c r="D197" t="str">
        <f>VLOOKUP(A197,'[1]salaries-by-college-type'!$A$1:$B$270, 2, 0)</f>
        <v>State</v>
      </c>
      <c r="E197" t="s">
        <v>721</v>
      </c>
      <c r="F197" t="s">
        <v>347</v>
      </c>
      <c r="G197" t="s">
        <v>320</v>
      </c>
      <c r="H197" t="s">
        <v>722</v>
      </c>
      <c r="I197" t="s">
        <v>562</v>
      </c>
    </row>
    <row r="198" spans="1:9" x14ac:dyDescent="0.35">
      <c r="A198" t="s">
        <v>723</v>
      </c>
      <c r="B198" t="s">
        <v>594</v>
      </c>
      <c r="C198" t="s">
        <v>724</v>
      </c>
      <c r="D198" t="str">
        <f>VLOOKUP(A198,'[1]salaries-by-college-type'!$A$1:$B$270, 2, 0)</f>
        <v>State</v>
      </c>
      <c r="E198" t="s">
        <v>721</v>
      </c>
      <c r="F198" t="s">
        <v>557</v>
      </c>
      <c r="G198" t="s">
        <v>406</v>
      </c>
      <c r="H198" t="s">
        <v>722</v>
      </c>
      <c r="I198" t="s">
        <v>56</v>
      </c>
    </row>
    <row r="199" spans="1:9" x14ac:dyDescent="0.35">
      <c r="A199" t="s">
        <v>725</v>
      </c>
      <c r="B199" t="s">
        <v>594</v>
      </c>
      <c r="C199" t="s">
        <v>160</v>
      </c>
      <c r="D199" t="str">
        <f>VLOOKUP(A199,'[1]salaries-by-college-type'!$A$1:$B$270, 2, 0)</f>
        <v>State</v>
      </c>
      <c r="E199" t="s">
        <v>726</v>
      </c>
      <c r="F199" t="s">
        <v>329</v>
      </c>
      <c r="G199" t="s">
        <v>727</v>
      </c>
      <c r="H199" t="s">
        <v>684</v>
      </c>
      <c r="I199" t="s">
        <v>251</v>
      </c>
    </row>
    <row r="200" spans="1:9" x14ac:dyDescent="0.35">
      <c r="A200" t="s">
        <v>728</v>
      </c>
      <c r="B200" t="s">
        <v>594</v>
      </c>
      <c r="C200" t="s">
        <v>504</v>
      </c>
      <c r="D200" t="str">
        <f>VLOOKUP(A200,'[1]salaries-by-college-type'!$A$1:$B$270, 2, 0)</f>
        <v>State</v>
      </c>
      <c r="E200" t="s">
        <v>726</v>
      </c>
      <c r="F200" t="s">
        <v>580</v>
      </c>
      <c r="G200" t="s">
        <v>320</v>
      </c>
      <c r="H200" t="s">
        <v>729</v>
      </c>
      <c r="I200" t="s">
        <v>56</v>
      </c>
    </row>
    <row r="201" spans="1:9" x14ac:dyDescent="0.35">
      <c r="A201" t="s">
        <v>730</v>
      </c>
      <c r="B201" t="s">
        <v>594</v>
      </c>
      <c r="C201" t="s">
        <v>731</v>
      </c>
      <c r="D201" t="str">
        <f>VLOOKUP(A201,'[1]salaries-by-college-type'!$A$1:$B$270, 2, 0)</f>
        <v>State</v>
      </c>
      <c r="E201" t="s">
        <v>732</v>
      </c>
      <c r="F201" t="s">
        <v>512</v>
      </c>
      <c r="G201" t="s">
        <v>733</v>
      </c>
      <c r="H201" t="s">
        <v>734</v>
      </c>
      <c r="I201" t="s">
        <v>130</v>
      </c>
    </row>
    <row r="202" spans="1:9" x14ac:dyDescent="0.35">
      <c r="A202" t="s">
        <v>735</v>
      </c>
      <c r="B202" t="s">
        <v>594</v>
      </c>
      <c r="C202" t="s">
        <v>479</v>
      </c>
      <c r="D202" t="str">
        <f>VLOOKUP(A202,'[1]salaries-by-college-type'!$A$1:$B$270, 2, 0)</f>
        <v>State</v>
      </c>
      <c r="E202" t="s">
        <v>736</v>
      </c>
      <c r="F202" t="s">
        <v>224</v>
      </c>
      <c r="G202" t="s">
        <v>315</v>
      </c>
      <c r="H202" t="s">
        <v>737</v>
      </c>
      <c r="I202" t="s">
        <v>562</v>
      </c>
    </row>
    <row r="203" spans="1:9" x14ac:dyDescent="0.35">
      <c r="A203" t="s">
        <v>738</v>
      </c>
      <c r="B203" t="s">
        <v>594</v>
      </c>
      <c r="C203" t="s">
        <v>412</v>
      </c>
      <c r="D203" t="str">
        <f>VLOOKUP(A203,'[1]salaries-by-college-type'!$A$1:$B$270, 2, 0)</f>
        <v>State</v>
      </c>
      <c r="E203" t="s">
        <v>739</v>
      </c>
      <c r="F203" t="s">
        <v>539</v>
      </c>
      <c r="G203" t="s">
        <v>626</v>
      </c>
      <c r="H203" t="s">
        <v>740</v>
      </c>
      <c r="I203" t="s">
        <v>537</v>
      </c>
    </row>
    <row r="204" spans="1:9" x14ac:dyDescent="0.35">
      <c r="A204" t="s">
        <v>741</v>
      </c>
      <c r="B204" t="s">
        <v>594</v>
      </c>
      <c r="C204" t="s">
        <v>294</v>
      </c>
      <c r="D204" t="str">
        <f>VLOOKUP(A204,'[1]salaries-by-college-type'!$A$1:$B$270, 2, 0)</f>
        <v>State</v>
      </c>
      <c r="E204" t="s">
        <v>388</v>
      </c>
      <c r="F204" t="s">
        <v>139</v>
      </c>
      <c r="G204" t="s">
        <v>630</v>
      </c>
      <c r="H204" t="s">
        <v>642</v>
      </c>
      <c r="I204" t="s">
        <v>123</v>
      </c>
    </row>
    <row r="205" spans="1:9" x14ac:dyDescent="0.35">
      <c r="A205" t="s">
        <v>742</v>
      </c>
      <c r="B205" t="s">
        <v>594</v>
      </c>
      <c r="C205" t="s">
        <v>333</v>
      </c>
      <c r="D205" t="str">
        <f>VLOOKUP(A205,'[1]salaries-by-college-type'!$A$1:$B$270, 2, 0)</f>
        <v>State</v>
      </c>
      <c r="E205" t="s">
        <v>12</v>
      </c>
      <c r="F205" t="s">
        <v>265</v>
      </c>
      <c r="G205" t="s">
        <v>35</v>
      </c>
      <c r="H205" t="s">
        <v>326</v>
      </c>
      <c r="I205" t="s">
        <v>18</v>
      </c>
    </row>
    <row r="206" spans="1:9" x14ac:dyDescent="0.35">
      <c r="A206" t="s">
        <v>743</v>
      </c>
      <c r="B206" t="s">
        <v>594</v>
      </c>
      <c r="C206" t="s">
        <v>286</v>
      </c>
      <c r="D206" t="str">
        <f>VLOOKUP(A206,'[1]salaries-by-college-type'!$A$1:$B$270, 2, 0)</f>
        <v>State</v>
      </c>
      <c r="E206" t="s">
        <v>168</v>
      </c>
      <c r="F206" t="s">
        <v>571</v>
      </c>
      <c r="G206" t="s">
        <v>68</v>
      </c>
      <c r="H206" t="s">
        <v>744</v>
      </c>
      <c r="I206" t="s">
        <v>287</v>
      </c>
    </row>
    <row r="207" spans="1:9" x14ac:dyDescent="0.35">
      <c r="A207" t="s">
        <v>745</v>
      </c>
      <c r="B207" t="s">
        <v>594</v>
      </c>
      <c r="C207" t="s">
        <v>746</v>
      </c>
      <c r="D207" t="str">
        <f>VLOOKUP(A207,'[1]salaries-by-college-type'!$A$1:$B$270, 2, 0)</f>
        <v>State</v>
      </c>
      <c r="E207" t="s">
        <v>747</v>
      </c>
      <c r="F207" t="s">
        <v>324</v>
      </c>
      <c r="G207" t="s">
        <v>410</v>
      </c>
      <c r="H207" t="s">
        <v>164</v>
      </c>
      <c r="I207" t="s">
        <v>44</v>
      </c>
    </row>
    <row r="208" spans="1:9" x14ac:dyDescent="0.35">
      <c r="A208" t="s">
        <v>748</v>
      </c>
      <c r="B208" t="s">
        <v>594</v>
      </c>
      <c r="C208" t="s">
        <v>749</v>
      </c>
      <c r="D208" t="e">
        <f>VLOOKUP(A208,'[1]salaries-by-college-type'!$A$1:$B$270, 2, 0)</f>
        <v>#N/A</v>
      </c>
      <c r="E208" t="s">
        <v>750</v>
      </c>
      <c r="F208" t="s">
        <v>751</v>
      </c>
      <c r="G208" t="s">
        <v>350</v>
      </c>
      <c r="H208" t="s">
        <v>752</v>
      </c>
      <c r="I208" t="s">
        <v>130</v>
      </c>
    </row>
    <row r="209" spans="1:9" x14ac:dyDescent="0.35">
      <c r="A209" t="s">
        <v>753</v>
      </c>
      <c r="B209" t="s">
        <v>594</v>
      </c>
      <c r="C209" t="s">
        <v>543</v>
      </c>
      <c r="D209" t="str">
        <f>VLOOKUP(A209,'[1]salaries-by-college-type'!$A$1:$B$270, 2, 0)</f>
        <v>State</v>
      </c>
      <c r="E209" t="s">
        <v>627</v>
      </c>
      <c r="F209" t="s">
        <v>754</v>
      </c>
      <c r="G209" t="s">
        <v>247</v>
      </c>
      <c r="H209" t="s">
        <v>755</v>
      </c>
      <c r="I209" t="s">
        <v>11</v>
      </c>
    </row>
    <row r="210" spans="1:9" x14ac:dyDescent="0.35">
      <c r="A210" t="s">
        <v>756</v>
      </c>
      <c r="B210" t="s">
        <v>594</v>
      </c>
      <c r="C210" t="s">
        <v>724</v>
      </c>
      <c r="D210" t="e">
        <f>VLOOKUP(A210,'[1]salaries-by-college-type'!$A$1:$B$270, 2, 0)</f>
        <v>#N/A</v>
      </c>
      <c r="E210" t="s">
        <v>568</v>
      </c>
      <c r="F210" t="s">
        <v>19</v>
      </c>
      <c r="G210" t="s">
        <v>98</v>
      </c>
      <c r="H210" t="s">
        <v>467</v>
      </c>
      <c r="I210" t="s">
        <v>19</v>
      </c>
    </row>
    <row r="211" spans="1:9" x14ac:dyDescent="0.35">
      <c r="A211" t="s">
        <v>757</v>
      </c>
      <c r="B211" t="s">
        <v>594</v>
      </c>
      <c r="C211" t="s">
        <v>529</v>
      </c>
      <c r="D211" t="str">
        <f>VLOOKUP(A211,'[1]salaries-by-college-type'!$A$1:$B$270, 2, 0)</f>
        <v>State</v>
      </c>
      <c r="E211" t="s">
        <v>60</v>
      </c>
      <c r="F211" t="s">
        <v>758</v>
      </c>
      <c r="G211" t="s">
        <v>205</v>
      </c>
      <c r="H211" t="s">
        <v>444</v>
      </c>
      <c r="I211" t="s">
        <v>417</v>
      </c>
    </row>
    <row r="212" spans="1:9" x14ac:dyDescent="0.35">
      <c r="A212" t="s">
        <v>759</v>
      </c>
      <c r="B212" t="s">
        <v>594</v>
      </c>
      <c r="C212" t="s">
        <v>337</v>
      </c>
      <c r="D212" t="str">
        <f>VLOOKUP(A212,'[1]salaries-by-college-type'!$A$1:$B$270, 2, 0)</f>
        <v>State</v>
      </c>
      <c r="E212" t="s">
        <v>122</v>
      </c>
      <c r="F212" t="s">
        <v>754</v>
      </c>
      <c r="G212" t="s">
        <v>90</v>
      </c>
      <c r="H212" t="s">
        <v>143</v>
      </c>
      <c r="I212" t="s">
        <v>520</v>
      </c>
    </row>
    <row r="213" spans="1:9" x14ac:dyDescent="0.35">
      <c r="A213" t="s">
        <v>760</v>
      </c>
      <c r="B213" t="s">
        <v>594</v>
      </c>
      <c r="C213" t="s">
        <v>761</v>
      </c>
      <c r="D213" t="str">
        <f>VLOOKUP(A213,'[1]salaries-by-college-type'!$A$1:$B$270, 2, 0)</f>
        <v>State</v>
      </c>
      <c r="E213" t="s">
        <v>576</v>
      </c>
      <c r="F213" t="s">
        <v>762</v>
      </c>
      <c r="G213" t="s">
        <v>228</v>
      </c>
      <c r="H213" t="s">
        <v>763</v>
      </c>
      <c r="I213" t="s">
        <v>764</v>
      </c>
    </row>
    <row r="214" spans="1:9" x14ac:dyDescent="0.35">
      <c r="A214" t="s">
        <v>765</v>
      </c>
      <c r="B214" t="s">
        <v>594</v>
      </c>
      <c r="C214" t="s">
        <v>304</v>
      </c>
      <c r="D214" t="e">
        <f>VLOOKUP(A214,'[1]salaries-by-college-type'!$A$1:$B$270, 2, 0)</f>
        <v>#N/A</v>
      </c>
      <c r="E214" t="s">
        <v>442</v>
      </c>
      <c r="F214" t="s">
        <v>19</v>
      </c>
      <c r="G214" t="s">
        <v>464</v>
      </c>
      <c r="H214" t="s">
        <v>143</v>
      </c>
      <c r="I214" t="s">
        <v>19</v>
      </c>
    </row>
    <row r="215" spans="1:9" x14ac:dyDescent="0.35">
      <c r="A215" t="s">
        <v>766</v>
      </c>
      <c r="B215" t="s">
        <v>594</v>
      </c>
      <c r="C215" t="s">
        <v>767</v>
      </c>
      <c r="D215" t="e">
        <f>VLOOKUP(A215,'[1]salaries-by-college-type'!$A$1:$B$270, 2, 0)</f>
        <v>#N/A</v>
      </c>
      <c r="E215" t="s">
        <v>465</v>
      </c>
      <c r="F215" t="s">
        <v>253</v>
      </c>
      <c r="G215" t="s">
        <v>431</v>
      </c>
      <c r="H215" t="s">
        <v>577</v>
      </c>
      <c r="I215" t="s">
        <v>729</v>
      </c>
    </row>
    <row r="216" spans="1:9" x14ac:dyDescent="0.35">
      <c r="A216" t="s">
        <v>768</v>
      </c>
      <c r="B216" t="s">
        <v>594</v>
      </c>
      <c r="C216" t="s">
        <v>553</v>
      </c>
      <c r="D216" t="str">
        <f>VLOOKUP(A216,'[1]salaries-by-college-type'!$A$1:$B$270, 2, 0)</f>
        <v>State</v>
      </c>
      <c r="E216" t="s">
        <v>769</v>
      </c>
      <c r="F216" t="s">
        <v>591</v>
      </c>
      <c r="G216" t="s">
        <v>256</v>
      </c>
      <c r="H216" t="s">
        <v>770</v>
      </c>
      <c r="I216" t="s">
        <v>771</v>
      </c>
    </row>
    <row r="217" spans="1:9" x14ac:dyDescent="0.35">
      <c r="A217" t="s">
        <v>772</v>
      </c>
      <c r="B217" t="s">
        <v>594</v>
      </c>
      <c r="C217" t="s">
        <v>531</v>
      </c>
      <c r="D217" t="e">
        <f>VLOOKUP(A217,'[1]salaries-by-college-type'!$A$1:$B$270, 2, 0)</f>
        <v>#N/A</v>
      </c>
      <c r="E217" t="s">
        <v>145</v>
      </c>
      <c r="F217" t="s">
        <v>773</v>
      </c>
      <c r="G217" t="s">
        <v>243</v>
      </c>
      <c r="H217" t="s">
        <v>467</v>
      </c>
      <c r="I217" t="s">
        <v>117</v>
      </c>
    </row>
    <row r="218" spans="1:9" x14ac:dyDescent="0.35">
      <c r="A218" t="s">
        <v>774</v>
      </c>
      <c r="B218" t="s">
        <v>594</v>
      </c>
      <c r="C218" t="s">
        <v>746</v>
      </c>
      <c r="D218" t="e">
        <f>VLOOKUP(A218,'[1]salaries-by-college-type'!$A$1:$B$270, 2, 0)</f>
        <v>#N/A</v>
      </c>
      <c r="E218" t="s">
        <v>300</v>
      </c>
      <c r="F218" t="s">
        <v>775</v>
      </c>
      <c r="G218" t="s">
        <v>224</v>
      </c>
      <c r="H218" t="s">
        <v>420</v>
      </c>
      <c r="I218" t="s">
        <v>559</v>
      </c>
    </row>
    <row r="219" spans="1:9" x14ac:dyDescent="0.35">
      <c r="A219" t="s">
        <v>776</v>
      </c>
      <c r="B219" t="s">
        <v>594</v>
      </c>
      <c r="C219" t="s">
        <v>777</v>
      </c>
      <c r="D219" t="e">
        <f>VLOOKUP(A219,'[1]salaries-by-college-type'!$A$1:$B$270, 2, 0)</f>
        <v>#N/A</v>
      </c>
      <c r="E219" t="s">
        <v>377</v>
      </c>
      <c r="F219" t="s">
        <v>19</v>
      </c>
      <c r="G219" t="s">
        <v>778</v>
      </c>
      <c r="H219" t="s">
        <v>779</v>
      </c>
      <c r="I219" t="s">
        <v>19</v>
      </c>
    </row>
    <row r="220" spans="1:9" x14ac:dyDescent="0.35">
      <c r="A220" t="s">
        <v>780</v>
      </c>
      <c r="B220" t="s">
        <v>594</v>
      </c>
      <c r="C220" t="s">
        <v>781</v>
      </c>
      <c r="D220" t="e">
        <f>VLOOKUP(A220,'[1]salaries-by-college-type'!$A$1:$B$270, 2, 0)</f>
        <v>#N/A</v>
      </c>
      <c r="E220" t="s">
        <v>782</v>
      </c>
      <c r="F220" t="s">
        <v>19</v>
      </c>
      <c r="G220" t="s">
        <v>144</v>
      </c>
      <c r="H220" t="s">
        <v>783</v>
      </c>
      <c r="I220" t="s">
        <v>19</v>
      </c>
    </row>
    <row r="221" spans="1:9" x14ac:dyDescent="0.35">
      <c r="A221" t="s">
        <v>784</v>
      </c>
      <c r="B221" t="s">
        <v>594</v>
      </c>
      <c r="C221" t="s">
        <v>509</v>
      </c>
      <c r="D221" t="e">
        <f>VLOOKUP(A221,'[1]salaries-by-college-type'!$A$1:$B$270, 2, 0)</f>
        <v>#N/A</v>
      </c>
      <c r="E221" t="s">
        <v>185</v>
      </c>
      <c r="F221" t="s">
        <v>785</v>
      </c>
      <c r="G221" t="s">
        <v>550</v>
      </c>
      <c r="H221" t="s">
        <v>10</v>
      </c>
      <c r="I221" t="s">
        <v>267</v>
      </c>
    </row>
    <row r="222" spans="1:9" x14ac:dyDescent="0.35">
      <c r="A222" t="s">
        <v>786</v>
      </c>
      <c r="B222" t="s">
        <v>787</v>
      </c>
      <c r="C222" t="s">
        <v>788</v>
      </c>
      <c r="D222" t="str">
        <f>VLOOKUP(A222,'[1]salaries-by-college-type'!$A$1:$B$270, 2, 0)</f>
        <v>Ivy League</v>
      </c>
      <c r="E222" t="s">
        <v>141</v>
      </c>
      <c r="F222" t="s">
        <v>789</v>
      </c>
      <c r="G222" t="s">
        <v>790</v>
      </c>
      <c r="H222" t="s">
        <v>791</v>
      </c>
      <c r="I222" t="s">
        <v>792</v>
      </c>
    </row>
    <row r="223" spans="1:9" x14ac:dyDescent="0.35">
      <c r="A223" t="s">
        <v>793</v>
      </c>
      <c r="B223" t="s">
        <v>787</v>
      </c>
      <c r="C223" t="s">
        <v>794</v>
      </c>
      <c r="D223" t="str">
        <f>VLOOKUP(A223,'[1]salaries-by-college-type'!$A$1:$B$270, 2, 0)</f>
        <v>Ivy League</v>
      </c>
      <c r="E223" t="s">
        <v>56</v>
      </c>
      <c r="F223" t="s">
        <v>384</v>
      </c>
      <c r="G223" t="s">
        <v>326</v>
      </c>
      <c r="H223" t="s">
        <v>795</v>
      </c>
      <c r="I223" t="s">
        <v>796</v>
      </c>
    </row>
    <row r="224" spans="1:9" x14ac:dyDescent="0.35">
      <c r="A224" t="s">
        <v>797</v>
      </c>
      <c r="B224" t="s">
        <v>787</v>
      </c>
      <c r="C224" t="s">
        <v>798</v>
      </c>
      <c r="D224" t="str">
        <f>VLOOKUP(A224,'[1]salaries-by-college-type'!$A$1:$B$270, 2, 0)</f>
        <v>Engineering</v>
      </c>
      <c r="E224" t="s">
        <v>520</v>
      </c>
      <c r="F224" t="s">
        <v>783</v>
      </c>
      <c r="G224" t="s">
        <v>297</v>
      </c>
      <c r="H224" t="s">
        <v>379</v>
      </c>
      <c r="I224" t="s">
        <v>799</v>
      </c>
    </row>
    <row r="225" spans="1:9" x14ac:dyDescent="0.35">
      <c r="A225" t="s">
        <v>800</v>
      </c>
      <c r="B225" t="s">
        <v>787</v>
      </c>
      <c r="C225" t="s">
        <v>244</v>
      </c>
      <c r="D225" t="str">
        <f>VLOOKUP(A225,'[1]salaries-by-college-type'!$A$1:$B$270, 2, 0)</f>
        <v>Ivy League</v>
      </c>
      <c r="E225" t="s">
        <v>520</v>
      </c>
      <c r="F225" t="s">
        <v>788</v>
      </c>
      <c r="G225" t="s">
        <v>467</v>
      </c>
      <c r="H225" t="s">
        <v>801</v>
      </c>
      <c r="I225" t="s">
        <v>802</v>
      </c>
    </row>
    <row r="226" spans="1:9" x14ac:dyDescent="0.35">
      <c r="A226" t="s">
        <v>803</v>
      </c>
      <c r="B226" t="s">
        <v>787</v>
      </c>
      <c r="C226" t="s">
        <v>804</v>
      </c>
      <c r="D226" t="str">
        <f>VLOOKUP(A226,'[1]salaries-by-college-type'!$A$1:$B$270, 2, 0)</f>
        <v>Ivy League</v>
      </c>
      <c r="E226" t="s">
        <v>559</v>
      </c>
      <c r="F226" t="s">
        <v>37</v>
      </c>
      <c r="G226" t="s">
        <v>423</v>
      </c>
      <c r="H226" t="s">
        <v>805</v>
      </c>
      <c r="I226" t="s">
        <v>806</v>
      </c>
    </row>
    <row r="227" spans="1:9" x14ac:dyDescent="0.35">
      <c r="A227" t="s">
        <v>807</v>
      </c>
      <c r="B227" t="s">
        <v>787</v>
      </c>
      <c r="C227" t="s">
        <v>592</v>
      </c>
      <c r="D227" t="str">
        <f>VLOOKUP(A227,'[1]salaries-by-college-type'!$A$1:$B$270, 2, 0)</f>
        <v>Ivy League</v>
      </c>
      <c r="E227" t="s">
        <v>352</v>
      </c>
      <c r="F227" t="s">
        <v>595</v>
      </c>
      <c r="G227" t="s">
        <v>808</v>
      </c>
      <c r="H227" t="s">
        <v>640</v>
      </c>
      <c r="I227" t="s">
        <v>809</v>
      </c>
    </row>
    <row r="228" spans="1:9" x14ac:dyDescent="0.35">
      <c r="A228" t="s">
        <v>810</v>
      </c>
      <c r="B228" t="s">
        <v>787</v>
      </c>
      <c r="C228" t="s">
        <v>122</v>
      </c>
      <c r="D228" t="str">
        <f>VLOOKUP(A228,'[1]salaries-by-college-type'!$A$1:$B$270, 2, 0)</f>
        <v>Engineering</v>
      </c>
      <c r="E228" t="s">
        <v>107</v>
      </c>
      <c r="F228" t="s">
        <v>811</v>
      </c>
      <c r="G228" t="s">
        <v>812</v>
      </c>
      <c r="H228" t="s">
        <v>232</v>
      </c>
      <c r="I228" t="s">
        <v>795</v>
      </c>
    </row>
    <row r="229" spans="1:9" x14ac:dyDescent="0.35">
      <c r="A229" t="s">
        <v>813</v>
      </c>
      <c r="B229" t="s">
        <v>787</v>
      </c>
      <c r="C229" t="s">
        <v>174</v>
      </c>
      <c r="D229" t="str">
        <f>VLOOKUP(A229,'[1]salaries-by-college-type'!$A$1:$B$270, 2, 0)</f>
        <v>Engineering</v>
      </c>
      <c r="E229" t="s">
        <v>107</v>
      </c>
      <c r="F229" t="s">
        <v>19</v>
      </c>
      <c r="G229" t="s">
        <v>814</v>
      </c>
      <c r="H229" t="s">
        <v>176</v>
      </c>
      <c r="I229" t="s">
        <v>19</v>
      </c>
    </row>
    <row r="230" spans="1:9" x14ac:dyDescent="0.35">
      <c r="A230" t="s">
        <v>815</v>
      </c>
      <c r="B230" t="s">
        <v>787</v>
      </c>
      <c r="C230" t="s">
        <v>424</v>
      </c>
      <c r="D230" t="str">
        <f>VLOOKUP(A230,'[1]salaries-by-college-type'!$A$1:$B$270, 2, 0)</f>
        <v>Engineering</v>
      </c>
      <c r="E230" t="s">
        <v>107</v>
      </c>
      <c r="F230" t="s">
        <v>682</v>
      </c>
      <c r="G230" t="s">
        <v>816</v>
      </c>
      <c r="H230" t="s">
        <v>251</v>
      </c>
      <c r="I230" t="s">
        <v>26</v>
      </c>
    </row>
    <row r="231" spans="1:9" x14ac:dyDescent="0.35">
      <c r="A231" t="s">
        <v>817</v>
      </c>
      <c r="B231" t="s">
        <v>787</v>
      </c>
      <c r="C231" t="s">
        <v>113</v>
      </c>
      <c r="D231" t="str">
        <f>VLOOKUP(A231,'[1]salaries-by-college-type'!$A$1:$B$270, 2, 0)</f>
        <v>Engineering</v>
      </c>
      <c r="E231" t="s">
        <v>136</v>
      </c>
      <c r="F231" t="s">
        <v>60</v>
      </c>
      <c r="G231" t="s">
        <v>260</v>
      </c>
      <c r="H231" t="s">
        <v>108</v>
      </c>
      <c r="I231" t="s">
        <v>818</v>
      </c>
    </row>
    <row r="232" spans="1:9" x14ac:dyDescent="0.35">
      <c r="A232" t="s">
        <v>819</v>
      </c>
      <c r="B232" t="s">
        <v>787</v>
      </c>
      <c r="C232" t="s">
        <v>446</v>
      </c>
      <c r="D232" t="str">
        <f>VLOOKUP(A232,'[1]salaries-by-college-type'!$A$1:$B$270, 2, 0)</f>
        <v>Engineering</v>
      </c>
      <c r="E232" t="s">
        <v>235</v>
      </c>
      <c r="F232" t="s">
        <v>69</v>
      </c>
      <c r="G232" t="s">
        <v>820</v>
      </c>
      <c r="H232" t="s">
        <v>65</v>
      </c>
      <c r="I232" t="s">
        <v>402</v>
      </c>
    </row>
    <row r="233" spans="1:9" x14ac:dyDescent="0.35">
      <c r="A233" t="s">
        <v>821</v>
      </c>
      <c r="B233" t="s">
        <v>787</v>
      </c>
      <c r="C233" t="s">
        <v>599</v>
      </c>
      <c r="D233" t="str">
        <f>VLOOKUP(A233,'[1]salaries-by-college-type'!$A$1:$B$270, 2, 0)</f>
        <v>Ivy League</v>
      </c>
      <c r="E233" t="s">
        <v>235</v>
      </c>
      <c r="F233" t="s">
        <v>822</v>
      </c>
      <c r="G233" t="s">
        <v>823</v>
      </c>
      <c r="H233" t="s">
        <v>199</v>
      </c>
      <c r="I233" t="s">
        <v>824</v>
      </c>
    </row>
    <row r="234" spans="1:9" x14ac:dyDescent="0.35">
      <c r="A234" t="s">
        <v>825</v>
      </c>
      <c r="B234" t="s">
        <v>787</v>
      </c>
      <c r="C234" t="s">
        <v>473</v>
      </c>
      <c r="D234" t="str">
        <f>VLOOKUP(A234,'[1]salaries-by-college-type'!$A$1:$B$270, 2, 0)</f>
        <v>Liberal Arts</v>
      </c>
      <c r="E234" t="s">
        <v>235</v>
      </c>
      <c r="F234" t="s">
        <v>93</v>
      </c>
      <c r="G234" t="s">
        <v>467</v>
      </c>
      <c r="H234" t="s">
        <v>83</v>
      </c>
      <c r="I234" t="s">
        <v>826</v>
      </c>
    </row>
    <row r="235" spans="1:9" x14ac:dyDescent="0.35">
      <c r="A235" t="s">
        <v>827</v>
      </c>
      <c r="B235" t="s">
        <v>787</v>
      </c>
      <c r="C235" t="s">
        <v>282</v>
      </c>
      <c r="D235" t="str">
        <f>VLOOKUP(A235,'[1]salaries-by-college-type'!$A$1:$B$270, 2, 0)</f>
        <v>Ivy League</v>
      </c>
      <c r="E235" t="s">
        <v>140</v>
      </c>
      <c r="F235" t="s">
        <v>277</v>
      </c>
      <c r="G235" t="s">
        <v>828</v>
      </c>
      <c r="H235" t="s">
        <v>829</v>
      </c>
      <c r="I235" t="s">
        <v>830</v>
      </c>
    </row>
    <row r="236" spans="1:9" x14ac:dyDescent="0.35">
      <c r="A236" t="s">
        <v>831</v>
      </c>
      <c r="B236" t="s">
        <v>787</v>
      </c>
      <c r="C236" t="s">
        <v>510</v>
      </c>
      <c r="D236" t="str">
        <f>VLOOKUP(A236,'[1]salaries-by-college-type'!$A$1:$B$270, 2, 0)</f>
        <v>Liberal Arts</v>
      </c>
      <c r="E236" t="s">
        <v>146</v>
      </c>
      <c r="F236" t="s">
        <v>435</v>
      </c>
      <c r="G236" t="s">
        <v>832</v>
      </c>
      <c r="H236" t="s">
        <v>668</v>
      </c>
      <c r="I236" t="s">
        <v>833</v>
      </c>
    </row>
    <row r="237" spans="1:9" x14ac:dyDescent="0.35">
      <c r="A237" t="s">
        <v>834</v>
      </c>
      <c r="B237" t="s">
        <v>787</v>
      </c>
      <c r="C237" t="s">
        <v>633</v>
      </c>
      <c r="D237" t="str">
        <f>VLOOKUP(A237,'[1]salaries-by-college-type'!$A$1:$B$270, 2, 0)</f>
        <v>Ivy League</v>
      </c>
      <c r="E237" t="s">
        <v>696</v>
      </c>
      <c r="F237" t="s">
        <v>431</v>
      </c>
      <c r="G237" t="s">
        <v>318</v>
      </c>
      <c r="H237" t="s">
        <v>21</v>
      </c>
      <c r="I237" t="s">
        <v>835</v>
      </c>
    </row>
    <row r="238" spans="1:9" x14ac:dyDescent="0.35">
      <c r="A238" t="s">
        <v>836</v>
      </c>
      <c r="B238" t="s">
        <v>787</v>
      </c>
      <c r="C238" t="s">
        <v>704</v>
      </c>
      <c r="D238" t="str">
        <f>VLOOKUP(A238,'[1]salaries-by-college-type'!$A$1:$B$270, 2, 0)</f>
        <v>Liberal Arts</v>
      </c>
      <c r="E238" t="s">
        <v>696</v>
      </c>
      <c r="F238" t="s">
        <v>19</v>
      </c>
      <c r="G238" t="s">
        <v>345</v>
      </c>
      <c r="H238" t="s">
        <v>208</v>
      </c>
      <c r="I238" t="s">
        <v>19</v>
      </c>
    </row>
    <row r="239" spans="1:9" x14ac:dyDescent="0.35">
      <c r="A239" t="s">
        <v>837</v>
      </c>
      <c r="B239" t="s">
        <v>787</v>
      </c>
      <c r="C239" t="s">
        <v>782</v>
      </c>
      <c r="D239" t="str">
        <f>VLOOKUP(A239,'[1]salaries-by-college-type'!$A$1:$B$270, 2, 0)</f>
        <v>Liberal Arts</v>
      </c>
      <c r="E239" t="s">
        <v>696</v>
      </c>
      <c r="F239" t="s">
        <v>838</v>
      </c>
      <c r="G239" t="s">
        <v>692</v>
      </c>
      <c r="H239" t="s">
        <v>213</v>
      </c>
      <c r="I239" t="s">
        <v>839</v>
      </c>
    </row>
    <row r="240" spans="1:9" x14ac:dyDescent="0.35">
      <c r="A240" t="s">
        <v>840</v>
      </c>
      <c r="B240" t="s">
        <v>787</v>
      </c>
      <c r="C240" t="s">
        <v>558</v>
      </c>
      <c r="D240" t="str">
        <f>VLOOKUP(A240,'[1]salaries-by-college-type'!$A$1:$B$270, 2, 0)</f>
        <v>Liberal Arts</v>
      </c>
      <c r="E240" t="s">
        <v>696</v>
      </c>
      <c r="F240" t="s">
        <v>19</v>
      </c>
      <c r="G240" t="s">
        <v>498</v>
      </c>
      <c r="H240" t="s">
        <v>221</v>
      </c>
      <c r="I240" t="s">
        <v>19</v>
      </c>
    </row>
    <row r="241" spans="1:9" x14ac:dyDescent="0.35">
      <c r="A241" t="s">
        <v>841</v>
      </c>
      <c r="B241" t="s">
        <v>787</v>
      </c>
      <c r="C241" t="s">
        <v>842</v>
      </c>
      <c r="D241" t="str">
        <f>VLOOKUP(A241,'[1]salaries-by-college-type'!$A$1:$B$270, 2, 0)</f>
        <v>Liberal Arts</v>
      </c>
      <c r="E241" t="s">
        <v>173</v>
      </c>
      <c r="F241" t="s">
        <v>19</v>
      </c>
      <c r="G241" t="s">
        <v>587</v>
      </c>
      <c r="H241" t="s">
        <v>232</v>
      </c>
      <c r="I241" t="s">
        <v>19</v>
      </c>
    </row>
    <row r="242" spans="1:9" x14ac:dyDescent="0.35">
      <c r="A242" t="s">
        <v>843</v>
      </c>
      <c r="B242" t="s">
        <v>787</v>
      </c>
      <c r="C242" t="s">
        <v>576</v>
      </c>
      <c r="D242" t="str">
        <f>VLOOKUP(A242,'[1]salaries-by-college-type'!$A$1:$B$270, 2, 0)</f>
        <v>Engineering</v>
      </c>
      <c r="E242" t="s">
        <v>36</v>
      </c>
      <c r="F242" t="s">
        <v>844</v>
      </c>
      <c r="G242" t="s">
        <v>397</v>
      </c>
      <c r="H242" t="s">
        <v>292</v>
      </c>
      <c r="I242" t="s">
        <v>414</v>
      </c>
    </row>
    <row r="243" spans="1:9" x14ac:dyDescent="0.35">
      <c r="A243" t="s">
        <v>845</v>
      </c>
      <c r="B243" t="s">
        <v>787</v>
      </c>
      <c r="C243" t="s">
        <v>769</v>
      </c>
      <c r="D243" t="e">
        <f>VLOOKUP(A243,'[1]salaries-by-college-type'!$A$1:$B$270, 2, 0)</f>
        <v>#N/A</v>
      </c>
      <c r="E243" t="s">
        <v>36</v>
      </c>
      <c r="F243" t="s">
        <v>338</v>
      </c>
      <c r="G243" t="s">
        <v>846</v>
      </c>
      <c r="H243" t="s">
        <v>199</v>
      </c>
      <c r="I243" t="s">
        <v>847</v>
      </c>
    </row>
    <row r="244" spans="1:9" x14ac:dyDescent="0.35">
      <c r="A244" t="s">
        <v>848</v>
      </c>
      <c r="B244" t="s">
        <v>787</v>
      </c>
      <c r="C244" t="s">
        <v>63</v>
      </c>
      <c r="D244" t="str">
        <f>VLOOKUP(A244,'[1]salaries-by-college-type'!$A$1:$B$270, 2, 0)</f>
        <v>Liberal Arts</v>
      </c>
      <c r="E244" t="s">
        <v>20</v>
      </c>
      <c r="F244" t="s">
        <v>19</v>
      </c>
      <c r="G244" t="s">
        <v>607</v>
      </c>
      <c r="H244" t="s">
        <v>668</v>
      </c>
      <c r="I244" t="s">
        <v>19</v>
      </c>
    </row>
    <row r="245" spans="1:9" x14ac:dyDescent="0.35">
      <c r="A245" t="s">
        <v>849</v>
      </c>
      <c r="B245" t="s">
        <v>787</v>
      </c>
      <c r="C245" t="s">
        <v>386</v>
      </c>
      <c r="D245" t="e">
        <f>VLOOKUP(A245,'[1]salaries-by-college-type'!$A$1:$B$270, 2, 0)</f>
        <v>#N/A</v>
      </c>
      <c r="E245" t="s">
        <v>291</v>
      </c>
      <c r="F245" t="s">
        <v>249</v>
      </c>
      <c r="G245" t="s">
        <v>850</v>
      </c>
      <c r="H245" t="s">
        <v>232</v>
      </c>
      <c r="I245" t="s">
        <v>851</v>
      </c>
    </row>
    <row r="246" spans="1:9" x14ac:dyDescent="0.35">
      <c r="A246" t="s">
        <v>852</v>
      </c>
      <c r="B246" t="s">
        <v>787</v>
      </c>
      <c r="C246" t="s">
        <v>54</v>
      </c>
      <c r="D246" t="str">
        <f>VLOOKUP(A246,'[1]salaries-by-college-type'!$A$1:$B$270, 2, 0)</f>
        <v>Liberal Arts</v>
      </c>
      <c r="E246" t="s">
        <v>267</v>
      </c>
      <c r="F246" t="s">
        <v>19</v>
      </c>
      <c r="G246" t="s">
        <v>853</v>
      </c>
      <c r="H246" t="s">
        <v>232</v>
      </c>
      <c r="I246" t="s">
        <v>19</v>
      </c>
    </row>
    <row r="247" spans="1:9" x14ac:dyDescent="0.35">
      <c r="A247" t="s">
        <v>854</v>
      </c>
      <c r="B247" t="s">
        <v>787</v>
      </c>
      <c r="C247" t="s">
        <v>395</v>
      </c>
      <c r="D247" t="e">
        <f>VLOOKUP(A247,'[1]salaries-by-college-type'!$A$1:$B$270, 2, 0)</f>
        <v>#N/A</v>
      </c>
      <c r="E247" t="s">
        <v>41</v>
      </c>
      <c r="F247" t="s">
        <v>822</v>
      </c>
      <c r="G247" t="s">
        <v>855</v>
      </c>
      <c r="H247" t="s">
        <v>83</v>
      </c>
      <c r="I247" t="s">
        <v>856</v>
      </c>
    </row>
    <row r="248" spans="1:9" x14ac:dyDescent="0.35">
      <c r="A248" t="s">
        <v>857</v>
      </c>
      <c r="B248" t="s">
        <v>787</v>
      </c>
      <c r="C248" t="s">
        <v>75</v>
      </c>
      <c r="D248" t="e">
        <f>VLOOKUP(A248,'[1]salaries-by-college-type'!$A$1:$B$270, 2, 0)</f>
        <v>#N/A</v>
      </c>
      <c r="E248" t="s">
        <v>715</v>
      </c>
      <c r="F248" t="s">
        <v>59</v>
      </c>
      <c r="G248" t="s">
        <v>858</v>
      </c>
      <c r="H248" t="s">
        <v>176</v>
      </c>
      <c r="I248" t="s">
        <v>801</v>
      </c>
    </row>
    <row r="249" spans="1:9" x14ac:dyDescent="0.35">
      <c r="A249" t="s">
        <v>859</v>
      </c>
      <c r="B249" t="s">
        <v>787</v>
      </c>
      <c r="C249" t="s">
        <v>228</v>
      </c>
      <c r="D249" t="str">
        <f>VLOOKUP(A249,'[1]salaries-by-college-type'!$A$1:$B$270, 2, 0)</f>
        <v>Liberal Arts</v>
      </c>
      <c r="E249" t="s">
        <v>620</v>
      </c>
      <c r="F249" t="s">
        <v>333</v>
      </c>
      <c r="G249" t="s">
        <v>99</v>
      </c>
      <c r="H249" t="s">
        <v>520</v>
      </c>
      <c r="I249" t="s">
        <v>618</v>
      </c>
    </row>
    <row r="250" spans="1:9" x14ac:dyDescent="0.35">
      <c r="A250" t="s">
        <v>860</v>
      </c>
      <c r="B250" t="s">
        <v>787</v>
      </c>
      <c r="C250" t="s">
        <v>727</v>
      </c>
      <c r="D250" t="str">
        <f>VLOOKUP(A250,'[1]salaries-by-college-type'!$A$1:$B$270, 2, 0)</f>
        <v>Engineering</v>
      </c>
      <c r="E250" t="s">
        <v>74</v>
      </c>
      <c r="F250" t="s">
        <v>513</v>
      </c>
      <c r="G250" t="s">
        <v>712</v>
      </c>
      <c r="H250" t="s">
        <v>165</v>
      </c>
      <c r="I250" t="s">
        <v>147</v>
      </c>
    </row>
    <row r="251" spans="1:9" x14ac:dyDescent="0.35">
      <c r="A251" t="s">
        <v>861</v>
      </c>
      <c r="B251" t="s">
        <v>787</v>
      </c>
      <c r="C251" t="s">
        <v>103</v>
      </c>
      <c r="D251" t="str">
        <f>VLOOKUP(A251,'[1]salaries-by-college-type'!$A$1:$B$270, 2, 0)</f>
        <v>Liberal Arts</v>
      </c>
      <c r="E251" t="s">
        <v>376</v>
      </c>
      <c r="F251" t="s">
        <v>19</v>
      </c>
      <c r="G251" t="s">
        <v>215</v>
      </c>
      <c r="H251" t="s">
        <v>208</v>
      </c>
      <c r="I251" t="s">
        <v>19</v>
      </c>
    </row>
    <row r="252" spans="1:9" x14ac:dyDescent="0.35">
      <c r="A252" t="s">
        <v>862</v>
      </c>
      <c r="B252" t="s">
        <v>787</v>
      </c>
      <c r="C252" t="s">
        <v>610</v>
      </c>
      <c r="D252" t="str">
        <f>VLOOKUP(A252,'[1]salaries-by-college-type'!$A$1:$B$270, 2, 0)</f>
        <v>State</v>
      </c>
      <c r="E252" t="s">
        <v>387</v>
      </c>
      <c r="F252" t="s">
        <v>401</v>
      </c>
      <c r="G252" t="s">
        <v>87</v>
      </c>
      <c r="H252" t="s">
        <v>221</v>
      </c>
      <c r="I252" t="s">
        <v>33</v>
      </c>
    </row>
    <row r="253" spans="1:9" x14ac:dyDescent="0.35">
      <c r="A253" t="s">
        <v>863</v>
      </c>
      <c r="B253" t="s">
        <v>787</v>
      </c>
      <c r="C253" t="s">
        <v>350</v>
      </c>
      <c r="D253" t="str">
        <f>VLOOKUP(A253,'[1]salaries-by-college-type'!$A$1:$B$270, 2, 0)</f>
        <v>Liberal Arts</v>
      </c>
      <c r="E253" t="s">
        <v>391</v>
      </c>
      <c r="F253" t="s">
        <v>339</v>
      </c>
      <c r="G253" t="s">
        <v>864</v>
      </c>
      <c r="H253" t="s">
        <v>70</v>
      </c>
      <c r="I253" t="s">
        <v>865</v>
      </c>
    </row>
    <row r="254" spans="1:9" x14ac:dyDescent="0.35">
      <c r="A254" t="s">
        <v>866</v>
      </c>
      <c r="B254" t="s">
        <v>787</v>
      </c>
      <c r="C254" t="s">
        <v>431</v>
      </c>
      <c r="D254" t="e">
        <f>VLOOKUP(A254,'[1]salaries-by-college-type'!$A$1:$B$270, 2, 0)</f>
        <v>#N/A</v>
      </c>
      <c r="E254" t="s">
        <v>80</v>
      </c>
      <c r="F254" t="s">
        <v>195</v>
      </c>
      <c r="G254" t="s">
        <v>867</v>
      </c>
      <c r="H254" t="s">
        <v>176</v>
      </c>
      <c r="I254" t="s">
        <v>597</v>
      </c>
    </row>
    <row r="255" spans="1:9" x14ac:dyDescent="0.35">
      <c r="A255" t="s">
        <v>868</v>
      </c>
      <c r="B255" t="s">
        <v>787</v>
      </c>
      <c r="C255" t="s">
        <v>121</v>
      </c>
      <c r="D255" t="str">
        <f>VLOOKUP(A255,'[1]salaries-by-college-type'!$A$1:$B$270, 2, 0)</f>
        <v>Liberal Arts</v>
      </c>
      <c r="E255" t="s">
        <v>632</v>
      </c>
      <c r="F255" t="s">
        <v>19</v>
      </c>
      <c r="G255" t="s">
        <v>576</v>
      </c>
      <c r="H255" t="s">
        <v>18</v>
      </c>
      <c r="I255" t="s">
        <v>19</v>
      </c>
    </row>
    <row r="256" spans="1:9" x14ac:dyDescent="0.35">
      <c r="A256" t="s">
        <v>869</v>
      </c>
      <c r="B256" t="s">
        <v>787</v>
      </c>
      <c r="C256" t="s">
        <v>870</v>
      </c>
      <c r="D256" t="str">
        <f>VLOOKUP(A256,'[1]salaries-by-college-type'!$A$1:$B$270, 2, 0)</f>
        <v>Liberal Arts</v>
      </c>
      <c r="E256" t="s">
        <v>871</v>
      </c>
      <c r="F256" t="s">
        <v>19</v>
      </c>
      <c r="G256" t="s">
        <v>388</v>
      </c>
      <c r="H256" t="s">
        <v>11</v>
      </c>
      <c r="I256" t="s">
        <v>19</v>
      </c>
    </row>
    <row r="257" spans="1:9" x14ac:dyDescent="0.35">
      <c r="A257" t="s">
        <v>872</v>
      </c>
      <c r="B257" t="s">
        <v>787</v>
      </c>
      <c r="C257" t="s">
        <v>342</v>
      </c>
      <c r="D257" t="str">
        <f>VLOOKUP(A257,'[1]salaries-by-college-type'!$A$1:$B$270, 2, 0)</f>
        <v>Liberal Arts</v>
      </c>
      <c r="E257" t="s">
        <v>871</v>
      </c>
      <c r="F257" t="s">
        <v>19</v>
      </c>
      <c r="G257" t="s">
        <v>271</v>
      </c>
      <c r="H257" t="s">
        <v>56</v>
      </c>
      <c r="I257" t="s">
        <v>19</v>
      </c>
    </row>
    <row r="258" spans="1:9" x14ac:dyDescent="0.35">
      <c r="A258" t="s">
        <v>873</v>
      </c>
      <c r="B258" t="s">
        <v>787</v>
      </c>
      <c r="C258" t="s">
        <v>438</v>
      </c>
      <c r="D258" t="e">
        <f>VLOOKUP(A258,'[1]salaries-by-college-type'!$A$1:$B$270, 2, 0)</f>
        <v>#N/A</v>
      </c>
      <c r="E258" t="s">
        <v>636</v>
      </c>
      <c r="F258" t="s">
        <v>874</v>
      </c>
      <c r="G258" t="s">
        <v>421</v>
      </c>
      <c r="H258" t="s">
        <v>648</v>
      </c>
      <c r="I258" t="s">
        <v>51</v>
      </c>
    </row>
    <row r="259" spans="1:9" x14ac:dyDescent="0.35">
      <c r="A259" t="s">
        <v>875</v>
      </c>
      <c r="B259" t="s">
        <v>787</v>
      </c>
      <c r="C259" t="s">
        <v>315</v>
      </c>
      <c r="D259" t="e">
        <f>VLOOKUP(A259,'[1]salaries-by-college-type'!$A$1:$B$270, 2, 0)</f>
        <v>#N/A</v>
      </c>
      <c r="E259" t="s">
        <v>740</v>
      </c>
      <c r="F259" t="s">
        <v>377</v>
      </c>
      <c r="G259" t="s">
        <v>49</v>
      </c>
      <c r="H259" t="s">
        <v>24</v>
      </c>
      <c r="I259" t="s">
        <v>21</v>
      </c>
    </row>
    <row r="260" spans="1:9" x14ac:dyDescent="0.35">
      <c r="A260" t="s">
        <v>876</v>
      </c>
      <c r="B260" t="s">
        <v>787</v>
      </c>
      <c r="C260" t="s">
        <v>874</v>
      </c>
      <c r="D260" t="e">
        <f>VLOOKUP(A260,'[1]salaries-by-college-type'!$A$1:$B$270, 2, 0)</f>
        <v>#N/A</v>
      </c>
      <c r="E260" t="s">
        <v>186</v>
      </c>
      <c r="F260" t="s">
        <v>874</v>
      </c>
      <c r="G260" t="s">
        <v>877</v>
      </c>
      <c r="H260" t="s">
        <v>559</v>
      </c>
      <c r="I260" t="s">
        <v>878</v>
      </c>
    </row>
    <row r="261" spans="1:9" x14ac:dyDescent="0.35">
      <c r="A261" t="s">
        <v>879</v>
      </c>
      <c r="B261" t="s">
        <v>787</v>
      </c>
      <c r="C261" t="s">
        <v>103</v>
      </c>
      <c r="D261" t="e">
        <f>VLOOKUP(A261,'[1]salaries-by-college-type'!$A$1:$B$270, 2, 0)</f>
        <v>#N/A</v>
      </c>
      <c r="E261" t="s">
        <v>880</v>
      </c>
      <c r="F261" t="s">
        <v>426</v>
      </c>
      <c r="G261" t="s">
        <v>451</v>
      </c>
      <c r="H261" t="s">
        <v>24</v>
      </c>
      <c r="I261" t="s">
        <v>643</v>
      </c>
    </row>
    <row r="262" spans="1:9" x14ac:dyDescent="0.35">
      <c r="A262" t="s">
        <v>881</v>
      </c>
      <c r="B262" t="s">
        <v>787</v>
      </c>
      <c r="C262" t="s">
        <v>410</v>
      </c>
      <c r="D262" t="str">
        <f>VLOOKUP(A262,'[1]salaries-by-college-type'!$A$1:$B$270, 2, 0)</f>
        <v>State</v>
      </c>
      <c r="E262" t="s">
        <v>400</v>
      </c>
      <c r="F262" t="s">
        <v>350</v>
      </c>
      <c r="G262" t="s">
        <v>343</v>
      </c>
      <c r="H262" t="s">
        <v>11</v>
      </c>
      <c r="I262" t="s">
        <v>878</v>
      </c>
    </row>
    <row r="263" spans="1:9" x14ac:dyDescent="0.35">
      <c r="A263" t="s">
        <v>882</v>
      </c>
      <c r="B263" t="s">
        <v>787</v>
      </c>
      <c r="C263" t="s">
        <v>626</v>
      </c>
      <c r="D263" t="str">
        <f>VLOOKUP(A263,'[1]salaries-by-college-type'!$A$1:$B$270, 2, 0)</f>
        <v>Liberal Arts</v>
      </c>
      <c r="E263" t="s">
        <v>883</v>
      </c>
      <c r="F263" t="s">
        <v>19</v>
      </c>
      <c r="G263" t="s">
        <v>395</v>
      </c>
      <c r="H263" t="s">
        <v>414</v>
      </c>
      <c r="I263" t="s">
        <v>19</v>
      </c>
    </row>
    <row r="264" spans="1:9" x14ac:dyDescent="0.35">
      <c r="A264" t="s">
        <v>884</v>
      </c>
      <c r="B264" t="s">
        <v>787</v>
      </c>
      <c r="C264" t="s">
        <v>92</v>
      </c>
      <c r="D264" t="e">
        <f>VLOOKUP(A264,'[1]salaries-by-college-type'!$A$1:$B$270, 2, 0)</f>
        <v>#N/A</v>
      </c>
      <c r="E264" t="s">
        <v>734</v>
      </c>
      <c r="F264" t="s">
        <v>249</v>
      </c>
      <c r="G264" t="s">
        <v>885</v>
      </c>
      <c r="H264" t="s">
        <v>70</v>
      </c>
      <c r="I264" t="s">
        <v>886</v>
      </c>
    </row>
    <row r="265" spans="1:9" x14ac:dyDescent="0.35">
      <c r="A265" t="s">
        <v>887</v>
      </c>
      <c r="B265" t="s">
        <v>787</v>
      </c>
      <c r="C265" t="s">
        <v>144</v>
      </c>
      <c r="D265" t="str">
        <f>VLOOKUP(A265,'[1]salaries-by-college-type'!$A$1:$B$270, 2, 0)</f>
        <v>Party</v>
      </c>
      <c r="E265" t="s">
        <v>153</v>
      </c>
      <c r="F265" t="s">
        <v>152</v>
      </c>
      <c r="G265" t="s">
        <v>789</v>
      </c>
      <c r="H265" t="s">
        <v>70</v>
      </c>
      <c r="I265" t="s">
        <v>818</v>
      </c>
    </row>
    <row r="266" spans="1:9" x14ac:dyDescent="0.35">
      <c r="A266" t="s">
        <v>888</v>
      </c>
      <c r="B266" t="s">
        <v>787</v>
      </c>
      <c r="C266" t="s">
        <v>431</v>
      </c>
      <c r="D266" t="str">
        <f>VLOOKUP(A266,'[1]salaries-by-college-type'!$A$1:$B$270, 2, 0)</f>
        <v>State</v>
      </c>
      <c r="E266" t="s">
        <v>889</v>
      </c>
      <c r="F266" t="s">
        <v>558</v>
      </c>
      <c r="G266" t="s">
        <v>485</v>
      </c>
      <c r="H266" t="s">
        <v>182</v>
      </c>
      <c r="I266" t="s">
        <v>890</v>
      </c>
    </row>
    <row r="267" spans="1:9" x14ac:dyDescent="0.35">
      <c r="A267" t="s">
        <v>891</v>
      </c>
      <c r="B267" t="s">
        <v>787</v>
      </c>
      <c r="C267" t="s">
        <v>270</v>
      </c>
      <c r="D267" t="e">
        <f>VLOOKUP(A267,'[1]salaries-by-college-type'!$A$1:$B$270, 2, 0)</f>
        <v>#N/A</v>
      </c>
      <c r="E267" t="s">
        <v>892</v>
      </c>
      <c r="F267" t="s">
        <v>59</v>
      </c>
      <c r="G267" t="s">
        <v>877</v>
      </c>
      <c r="H267" t="s">
        <v>18</v>
      </c>
      <c r="I267" t="s">
        <v>124</v>
      </c>
    </row>
    <row r="268" spans="1:9" x14ac:dyDescent="0.35">
      <c r="A268" t="s">
        <v>893</v>
      </c>
      <c r="B268" t="s">
        <v>787</v>
      </c>
      <c r="C268" t="s">
        <v>708</v>
      </c>
      <c r="D268" t="e">
        <f>VLOOKUP(A268,'[1]salaries-by-college-type'!$A$1:$B$270, 2, 0)</f>
        <v>#N/A</v>
      </c>
      <c r="E268" t="s">
        <v>894</v>
      </c>
      <c r="F268" t="s">
        <v>427</v>
      </c>
      <c r="G268" t="s">
        <v>877</v>
      </c>
      <c r="H268" t="s">
        <v>11</v>
      </c>
      <c r="I268" t="s">
        <v>183</v>
      </c>
    </row>
    <row r="269" spans="1:9" x14ac:dyDescent="0.35">
      <c r="A269" t="s">
        <v>895</v>
      </c>
      <c r="B269" t="s">
        <v>787</v>
      </c>
      <c r="C269" t="s">
        <v>249</v>
      </c>
      <c r="D269" t="e">
        <f>VLOOKUP(A269,'[1]salaries-by-college-type'!$A$1:$B$270, 2, 0)</f>
        <v>#N/A</v>
      </c>
      <c r="E269" t="s">
        <v>896</v>
      </c>
      <c r="F269" t="s">
        <v>700</v>
      </c>
      <c r="G269" t="s">
        <v>838</v>
      </c>
      <c r="H269" t="s">
        <v>44</v>
      </c>
      <c r="I269" t="s">
        <v>851</v>
      </c>
    </row>
    <row r="270" spans="1:9" x14ac:dyDescent="0.35">
      <c r="A270" t="s">
        <v>897</v>
      </c>
      <c r="B270" t="s">
        <v>787</v>
      </c>
      <c r="C270" t="s">
        <v>206</v>
      </c>
      <c r="D270" t="e">
        <f>VLOOKUP(A270,'[1]salaries-by-college-type'!$A$1:$B$270, 2, 0)</f>
        <v>#N/A</v>
      </c>
      <c r="E270" t="s">
        <v>779</v>
      </c>
      <c r="F270" t="s">
        <v>178</v>
      </c>
      <c r="G270" t="s">
        <v>789</v>
      </c>
      <c r="H270" t="s">
        <v>537</v>
      </c>
      <c r="I270" t="s">
        <v>108</v>
      </c>
    </row>
    <row r="271" spans="1:9" x14ac:dyDescent="0.35">
      <c r="A271" t="s">
        <v>898</v>
      </c>
      <c r="B271" t="s">
        <v>787</v>
      </c>
      <c r="C271" t="s">
        <v>874</v>
      </c>
      <c r="D271" t="str">
        <f>VLOOKUP(A271,'[1]salaries-by-college-type'!$A$1:$B$270, 2, 0)</f>
        <v>State</v>
      </c>
      <c r="E271" t="s">
        <v>899</v>
      </c>
      <c r="F271" t="s">
        <v>128</v>
      </c>
      <c r="G271" t="s">
        <v>362</v>
      </c>
      <c r="H271" t="s">
        <v>352</v>
      </c>
      <c r="I271" t="s">
        <v>208</v>
      </c>
    </row>
    <row r="272" spans="1:9" x14ac:dyDescent="0.35">
      <c r="A272" t="s">
        <v>900</v>
      </c>
      <c r="B272" t="s">
        <v>787</v>
      </c>
      <c r="C272" t="s">
        <v>874</v>
      </c>
      <c r="D272" t="e">
        <f>VLOOKUP(A272,'[1]salaries-by-college-type'!$A$1:$B$270, 2, 0)</f>
        <v>#N/A</v>
      </c>
      <c r="E272" t="s">
        <v>190</v>
      </c>
      <c r="F272" t="s">
        <v>487</v>
      </c>
      <c r="G272" t="s">
        <v>651</v>
      </c>
      <c r="H272" t="s">
        <v>292</v>
      </c>
      <c r="I272" t="s">
        <v>622</v>
      </c>
    </row>
    <row r="273" spans="1:9" x14ac:dyDescent="0.35">
      <c r="A273" t="s">
        <v>901</v>
      </c>
      <c r="B273" t="s">
        <v>787</v>
      </c>
      <c r="C273" t="s">
        <v>247</v>
      </c>
      <c r="D273" t="str">
        <f>VLOOKUP(A273,'[1]salaries-by-college-type'!$A$1:$B$270, 2, 0)</f>
        <v>State</v>
      </c>
      <c r="E273" t="s">
        <v>413</v>
      </c>
      <c r="F273" t="s">
        <v>491</v>
      </c>
      <c r="G273" t="s">
        <v>654</v>
      </c>
      <c r="H273" t="s">
        <v>24</v>
      </c>
      <c r="I273" t="s">
        <v>379</v>
      </c>
    </row>
    <row r="274" spans="1:9" x14ac:dyDescent="0.35">
      <c r="A274" t="s">
        <v>902</v>
      </c>
      <c r="B274" t="s">
        <v>787</v>
      </c>
      <c r="C274" t="s">
        <v>149</v>
      </c>
      <c r="D274" t="e">
        <f>VLOOKUP(A274,'[1]salaries-by-college-type'!$A$1:$B$270, 2, 0)</f>
        <v>#N/A</v>
      </c>
      <c r="E274" t="s">
        <v>903</v>
      </c>
      <c r="F274" t="s">
        <v>842</v>
      </c>
      <c r="G274" t="s">
        <v>122</v>
      </c>
      <c r="H274" t="s">
        <v>182</v>
      </c>
      <c r="I274" t="s">
        <v>366</v>
      </c>
    </row>
    <row r="275" spans="1:9" x14ac:dyDescent="0.35">
      <c r="A275" t="s">
        <v>904</v>
      </c>
      <c r="B275" t="s">
        <v>787</v>
      </c>
      <c r="C275" t="s">
        <v>98</v>
      </c>
      <c r="D275" t="str">
        <f>VLOOKUP(A275,'[1]salaries-by-college-type'!$A$1:$B$270, 2, 0)</f>
        <v>State</v>
      </c>
      <c r="E275" t="s">
        <v>905</v>
      </c>
      <c r="F275" t="s">
        <v>401</v>
      </c>
      <c r="G275" t="s">
        <v>867</v>
      </c>
      <c r="H275" t="s">
        <v>117</v>
      </c>
      <c r="I275" t="s">
        <v>101</v>
      </c>
    </row>
    <row r="276" spans="1:9" x14ac:dyDescent="0.35">
      <c r="A276" t="s">
        <v>906</v>
      </c>
      <c r="B276" t="s">
        <v>787</v>
      </c>
      <c r="C276" t="s">
        <v>85</v>
      </c>
      <c r="D276" t="e">
        <f>VLOOKUP(A276,'[1]salaries-by-college-type'!$A$1:$B$270, 2, 0)</f>
        <v>#N/A</v>
      </c>
      <c r="E276" t="s">
        <v>104</v>
      </c>
      <c r="F276" t="s">
        <v>178</v>
      </c>
      <c r="G276" t="s">
        <v>106</v>
      </c>
      <c r="H276" t="s">
        <v>165</v>
      </c>
      <c r="I276" t="s">
        <v>829</v>
      </c>
    </row>
    <row r="277" spans="1:9" x14ac:dyDescent="0.35">
      <c r="A277" t="s">
        <v>907</v>
      </c>
      <c r="B277" t="s">
        <v>787</v>
      </c>
      <c r="C277" t="s">
        <v>96</v>
      </c>
      <c r="D277" t="e">
        <f>VLOOKUP(A277,'[1]salaries-by-college-type'!$A$1:$B$270, 2, 0)</f>
        <v>#N/A</v>
      </c>
      <c r="E277" t="s">
        <v>908</v>
      </c>
      <c r="F277" t="s">
        <v>211</v>
      </c>
      <c r="G277" t="s">
        <v>633</v>
      </c>
      <c r="H277" t="s">
        <v>100</v>
      </c>
      <c r="I277" t="s">
        <v>45</v>
      </c>
    </row>
    <row r="278" spans="1:9" x14ac:dyDescent="0.35">
      <c r="A278" t="s">
        <v>909</v>
      </c>
      <c r="B278" t="s">
        <v>787</v>
      </c>
      <c r="C278" t="s">
        <v>211</v>
      </c>
      <c r="D278" t="str">
        <f>VLOOKUP(A278,'[1]salaries-by-college-type'!$A$1:$B$270, 2, 0)</f>
        <v>Liberal Arts</v>
      </c>
      <c r="E278" t="s">
        <v>600</v>
      </c>
      <c r="F278" t="s">
        <v>19</v>
      </c>
      <c r="G278" t="s">
        <v>910</v>
      </c>
      <c r="H278" t="s">
        <v>11</v>
      </c>
      <c r="I278" t="s">
        <v>19</v>
      </c>
    </row>
    <row r="279" spans="1:9" x14ac:dyDescent="0.35">
      <c r="A279" t="s">
        <v>911</v>
      </c>
      <c r="B279" t="s">
        <v>787</v>
      </c>
      <c r="C279" t="s">
        <v>126</v>
      </c>
      <c r="D279" t="str">
        <f>VLOOKUP(A279,'[1]salaries-by-college-type'!$A$1:$B$270, 2, 0)</f>
        <v>Liberal Arts</v>
      </c>
      <c r="E279" t="s">
        <v>600</v>
      </c>
      <c r="F279" t="s">
        <v>19</v>
      </c>
      <c r="G279" t="s">
        <v>912</v>
      </c>
      <c r="H279" t="s">
        <v>154</v>
      </c>
      <c r="I279" t="s">
        <v>19</v>
      </c>
    </row>
    <row r="280" spans="1:9" x14ac:dyDescent="0.35">
      <c r="A280" t="s">
        <v>913</v>
      </c>
      <c r="B280" t="s">
        <v>787</v>
      </c>
      <c r="C280" t="s">
        <v>406</v>
      </c>
      <c r="D280" t="str">
        <f>VLOOKUP(A280,'[1]salaries-by-college-type'!$A$1:$B$270, 2, 0)</f>
        <v>Party</v>
      </c>
      <c r="E280" t="s">
        <v>588</v>
      </c>
      <c r="F280" t="s">
        <v>426</v>
      </c>
      <c r="G280" t="s">
        <v>129</v>
      </c>
      <c r="H280" t="s">
        <v>165</v>
      </c>
      <c r="I280" t="s">
        <v>199</v>
      </c>
    </row>
    <row r="281" spans="1:9" x14ac:dyDescent="0.35">
      <c r="A281" t="s">
        <v>914</v>
      </c>
      <c r="B281" t="s">
        <v>787</v>
      </c>
      <c r="C281" t="s">
        <v>464</v>
      </c>
      <c r="D281" t="str">
        <f>VLOOKUP(A281,'[1]salaries-by-college-type'!$A$1:$B$270, 2, 0)</f>
        <v>State</v>
      </c>
      <c r="E281" t="s">
        <v>202</v>
      </c>
      <c r="F281" t="s">
        <v>98</v>
      </c>
      <c r="G281" t="s">
        <v>250</v>
      </c>
      <c r="H281" t="s">
        <v>29</v>
      </c>
      <c r="I281" t="s">
        <v>38</v>
      </c>
    </row>
    <row r="282" spans="1:9" x14ac:dyDescent="0.35">
      <c r="A282" t="s">
        <v>915</v>
      </c>
      <c r="B282" t="s">
        <v>787</v>
      </c>
      <c r="C282" t="s">
        <v>112</v>
      </c>
      <c r="D282" t="str">
        <f>VLOOKUP(A282,'[1]salaries-by-college-type'!$A$1:$B$270, 2, 0)</f>
        <v>Liberal Arts</v>
      </c>
      <c r="E282" t="s">
        <v>111</v>
      </c>
      <c r="F282" t="s">
        <v>529</v>
      </c>
      <c r="G282" t="s">
        <v>225</v>
      </c>
      <c r="H282" t="s">
        <v>11</v>
      </c>
      <c r="I282" t="s">
        <v>886</v>
      </c>
    </row>
    <row r="283" spans="1:9" x14ac:dyDescent="0.35">
      <c r="A283" t="s">
        <v>916</v>
      </c>
      <c r="B283" t="s">
        <v>787</v>
      </c>
      <c r="C283" t="s">
        <v>456</v>
      </c>
      <c r="D283" t="e">
        <f>VLOOKUP(A283,'[1]salaries-by-college-type'!$A$1:$B$270, 2, 0)</f>
        <v>#N/A</v>
      </c>
      <c r="E283" t="s">
        <v>116</v>
      </c>
      <c r="F283" t="s">
        <v>205</v>
      </c>
      <c r="G283" t="s">
        <v>676</v>
      </c>
      <c r="H283" t="s">
        <v>173</v>
      </c>
      <c r="I283" t="s">
        <v>287</v>
      </c>
    </row>
    <row r="284" spans="1:9" x14ac:dyDescent="0.35">
      <c r="A284" t="s">
        <v>917</v>
      </c>
      <c r="B284" t="s">
        <v>787</v>
      </c>
      <c r="C284" t="s">
        <v>249</v>
      </c>
      <c r="D284" t="str">
        <f>VLOOKUP(A284,'[1]salaries-by-college-type'!$A$1:$B$270, 2, 0)</f>
        <v>Engineering</v>
      </c>
      <c r="E284" t="s">
        <v>433</v>
      </c>
      <c r="F284" t="s">
        <v>918</v>
      </c>
      <c r="G284" t="s">
        <v>451</v>
      </c>
      <c r="H284" t="s">
        <v>29</v>
      </c>
      <c r="I284" t="s">
        <v>829</v>
      </c>
    </row>
    <row r="285" spans="1:9" x14ac:dyDescent="0.35">
      <c r="A285" t="s">
        <v>919</v>
      </c>
      <c r="B285" t="s">
        <v>787</v>
      </c>
      <c r="C285" t="s">
        <v>329</v>
      </c>
      <c r="D285" t="e">
        <f>VLOOKUP(A285,'[1]salaries-by-college-type'!$A$1:$B$270, 2, 0)</f>
        <v>#N/A</v>
      </c>
      <c r="E285" t="s">
        <v>210</v>
      </c>
      <c r="F285" t="s">
        <v>160</v>
      </c>
      <c r="G285" t="s">
        <v>30</v>
      </c>
      <c r="H285" t="s">
        <v>696</v>
      </c>
      <c r="I285" t="s">
        <v>56</v>
      </c>
    </row>
    <row r="286" spans="1:9" x14ac:dyDescent="0.35">
      <c r="A286" t="s">
        <v>920</v>
      </c>
      <c r="B286" t="s">
        <v>787</v>
      </c>
      <c r="C286" t="s">
        <v>103</v>
      </c>
      <c r="D286" t="str">
        <f>VLOOKUP(A286,'[1]salaries-by-college-type'!$A$1:$B$270, 2, 0)</f>
        <v>State</v>
      </c>
      <c r="E286" t="s">
        <v>437</v>
      </c>
      <c r="F286" t="s">
        <v>842</v>
      </c>
      <c r="G286" t="s">
        <v>203</v>
      </c>
      <c r="H286" t="s">
        <v>235</v>
      </c>
      <c r="I286" t="s">
        <v>208</v>
      </c>
    </row>
    <row r="287" spans="1:9" x14ac:dyDescent="0.35">
      <c r="A287" t="s">
        <v>921</v>
      </c>
      <c r="B287" t="s">
        <v>787</v>
      </c>
      <c r="C287" t="s">
        <v>470</v>
      </c>
      <c r="D287" t="str">
        <f>VLOOKUP(A287,'[1]salaries-by-college-type'!$A$1:$B$270, 2, 0)</f>
        <v>Liberal Arts</v>
      </c>
      <c r="E287" t="s">
        <v>444</v>
      </c>
      <c r="F287" t="s">
        <v>105</v>
      </c>
      <c r="G287" t="s">
        <v>203</v>
      </c>
      <c r="H287" t="s">
        <v>11</v>
      </c>
      <c r="I287" t="s">
        <v>14</v>
      </c>
    </row>
    <row r="288" spans="1:9" x14ac:dyDescent="0.35">
      <c r="A288" t="s">
        <v>922</v>
      </c>
      <c r="B288" t="s">
        <v>787</v>
      </c>
      <c r="C288" t="s">
        <v>119</v>
      </c>
      <c r="D288" t="str">
        <f>VLOOKUP(A288,'[1]salaries-by-college-type'!$A$1:$B$270, 2, 0)</f>
        <v>Liberal Arts</v>
      </c>
      <c r="E288" t="s">
        <v>448</v>
      </c>
      <c r="F288" t="s">
        <v>19</v>
      </c>
      <c r="G288" t="s">
        <v>35</v>
      </c>
      <c r="H288" t="s">
        <v>18</v>
      </c>
      <c r="I288" t="s">
        <v>19</v>
      </c>
    </row>
    <row r="289" spans="1:9" x14ac:dyDescent="0.35">
      <c r="A289" t="s">
        <v>923</v>
      </c>
      <c r="B289" t="s">
        <v>787</v>
      </c>
      <c r="C289" t="s">
        <v>487</v>
      </c>
      <c r="D289" t="str">
        <f>VLOOKUP(A289,'[1]salaries-by-college-type'!$A$1:$B$270, 2, 0)</f>
        <v>Liberal Arts</v>
      </c>
      <c r="E289" t="s">
        <v>450</v>
      </c>
      <c r="F289" t="s">
        <v>19</v>
      </c>
      <c r="G289" t="s">
        <v>212</v>
      </c>
      <c r="H289" t="s">
        <v>562</v>
      </c>
      <c r="I289" t="s">
        <v>19</v>
      </c>
    </row>
    <row r="290" spans="1:9" x14ac:dyDescent="0.35">
      <c r="A290" t="s">
        <v>924</v>
      </c>
      <c r="B290" t="s">
        <v>787</v>
      </c>
      <c r="C290" t="s">
        <v>381</v>
      </c>
      <c r="D290" t="e">
        <f>VLOOKUP(A290,'[1]salaries-by-college-type'!$A$1:$B$270, 2, 0)</f>
        <v>#N/A</v>
      </c>
      <c r="E290" t="s">
        <v>925</v>
      </c>
      <c r="F290" t="s">
        <v>160</v>
      </c>
      <c r="G290" t="s">
        <v>926</v>
      </c>
      <c r="H290" t="s">
        <v>173</v>
      </c>
      <c r="I290" t="s">
        <v>292</v>
      </c>
    </row>
    <row r="291" spans="1:9" x14ac:dyDescent="0.35">
      <c r="A291" t="s">
        <v>927</v>
      </c>
      <c r="B291" t="s">
        <v>787</v>
      </c>
      <c r="C291" t="s">
        <v>434</v>
      </c>
      <c r="D291" t="e">
        <f>VLOOKUP(A291,'[1]salaries-by-college-type'!$A$1:$B$270, 2, 0)</f>
        <v>#N/A</v>
      </c>
      <c r="E291" t="s">
        <v>229</v>
      </c>
      <c r="F291" t="s">
        <v>408</v>
      </c>
      <c r="G291" t="s">
        <v>928</v>
      </c>
      <c r="H291" t="s">
        <v>117</v>
      </c>
      <c r="I291" t="s">
        <v>38</v>
      </c>
    </row>
    <row r="292" spans="1:9" x14ac:dyDescent="0.35">
      <c r="A292" t="s">
        <v>929</v>
      </c>
      <c r="B292" t="s">
        <v>787</v>
      </c>
      <c r="C292" t="s">
        <v>504</v>
      </c>
      <c r="D292" t="e">
        <f>VLOOKUP(A292,'[1]salaries-by-college-type'!$A$1:$B$270, 2, 0)</f>
        <v>#N/A</v>
      </c>
      <c r="E292" t="s">
        <v>234</v>
      </c>
      <c r="F292" t="s">
        <v>228</v>
      </c>
      <c r="G292" t="s">
        <v>576</v>
      </c>
      <c r="H292" t="s">
        <v>165</v>
      </c>
      <c r="I292" t="s">
        <v>176</v>
      </c>
    </row>
    <row r="293" spans="1:9" x14ac:dyDescent="0.35">
      <c r="A293" t="s">
        <v>930</v>
      </c>
      <c r="B293" t="s">
        <v>787</v>
      </c>
      <c r="C293" t="s">
        <v>197</v>
      </c>
      <c r="D293" t="str">
        <f>VLOOKUP(A293,'[1]salaries-by-college-type'!$A$1:$B$270, 2, 0)</f>
        <v>State</v>
      </c>
      <c r="E293" t="s">
        <v>672</v>
      </c>
      <c r="F293" t="s">
        <v>126</v>
      </c>
      <c r="G293" t="s">
        <v>788</v>
      </c>
      <c r="H293" t="s">
        <v>24</v>
      </c>
      <c r="I293" t="s">
        <v>622</v>
      </c>
    </row>
    <row r="294" spans="1:9" x14ac:dyDescent="0.35">
      <c r="A294" t="s">
        <v>931</v>
      </c>
      <c r="B294" t="s">
        <v>787</v>
      </c>
      <c r="C294" t="s">
        <v>110</v>
      </c>
      <c r="D294" t="str">
        <f>VLOOKUP(A294,'[1]salaries-by-college-type'!$A$1:$B$270, 2, 0)</f>
        <v>State</v>
      </c>
      <c r="E294" t="s">
        <v>453</v>
      </c>
      <c r="F294" t="s">
        <v>307</v>
      </c>
      <c r="G294" t="s">
        <v>926</v>
      </c>
      <c r="H294" t="s">
        <v>235</v>
      </c>
      <c r="I294" t="s">
        <v>398</v>
      </c>
    </row>
    <row r="295" spans="1:9" x14ac:dyDescent="0.35">
      <c r="A295" t="s">
        <v>932</v>
      </c>
      <c r="B295" t="s">
        <v>787</v>
      </c>
      <c r="C295" t="s">
        <v>497</v>
      </c>
      <c r="D295" t="str">
        <f>VLOOKUP(A295,'[1]salaries-by-college-type'!$A$1:$B$270, 2, 0)</f>
        <v>State</v>
      </c>
      <c r="E295" t="s">
        <v>138</v>
      </c>
      <c r="F295" t="s">
        <v>552</v>
      </c>
      <c r="G295" t="s">
        <v>933</v>
      </c>
      <c r="H295" t="s">
        <v>165</v>
      </c>
      <c r="I295" t="s">
        <v>88</v>
      </c>
    </row>
    <row r="296" spans="1:9" x14ac:dyDescent="0.35">
      <c r="A296" t="s">
        <v>934</v>
      </c>
      <c r="B296" t="s">
        <v>787</v>
      </c>
      <c r="C296" t="s">
        <v>487</v>
      </c>
      <c r="D296" t="e">
        <f>VLOOKUP(A296,'[1]salaries-by-college-type'!$A$1:$B$270, 2, 0)</f>
        <v>#N/A</v>
      </c>
      <c r="E296" t="s">
        <v>31</v>
      </c>
      <c r="F296" t="s">
        <v>349</v>
      </c>
      <c r="G296" t="s">
        <v>935</v>
      </c>
      <c r="H296" t="s">
        <v>173</v>
      </c>
      <c r="I296" t="s">
        <v>292</v>
      </c>
    </row>
    <row r="297" spans="1:9" x14ac:dyDescent="0.35">
      <c r="A297" t="s">
        <v>936</v>
      </c>
      <c r="B297" t="s">
        <v>787</v>
      </c>
      <c r="C297" t="s">
        <v>105</v>
      </c>
      <c r="D297" t="e">
        <f>VLOOKUP(A297,'[1]salaries-by-college-type'!$A$1:$B$270, 2, 0)</f>
        <v>#N/A</v>
      </c>
      <c r="E297" t="s">
        <v>937</v>
      </c>
      <c r="F297" t="s">
        <v>475</v>
      </c>
      <c r="G297" t="s">
        <v>938</v>
      </c>
      <c r="H297" t="s">
        <v>146</v>
      </c>
      <c r="I297" t="s">
        <v>245</v>
      </c>
    </row>
    <row r="298" spans="1:9" x14ac:dyDescent="0.35">
      <c r="A298" t="s">
        <v>939</v>
      </c>
      <c r="B298" t="s">
        <v>787</v>
      </c>
      <c r="C298" t="s">
        <v>683</v>
      </c>
      <c r="D298" t="str">
        <f>VLOOKUP(A298,'[1]salaries-by-college-type'!$A$1:$B$270, 2, 0)</f>
        <v>Liberal Arts</v>
      </c>
      <c r="E298" t="s">
        <v>682</v>
      </c>
      <c r="F298" t="s">
        <v>940</v>
      </c>
      <c r="G298" t="s">
        <v>941</v>
      </c>
      <c r="H298" t="s">
        <v>326</v>
      </c>
      <c r="I298" t="s">
        <v>199</v>
      </c>
    </row>
    <row r="299" spans="1:9" x14ac:dyDescent="0.35">
      <c r="A299" t="s">
        <v>942</v>
      </c>
      <c r="B299" t="s">
        <v>787</v>
      </c>
      <c r="C299" t="s">
        <v>499</v>
      </c>
      <c r="D299" t="e">
        <f>VLOOKUP(A299,'[1]salaries-by-college-type'!$A$1:$B$270, 2, 0)</f>
        <v>#N/A</v>
      </c>
      <c r="E299" t="s">
        <v>808</v>
      </c>
      <c r="F299" t="s">
        <v>427</v>
      </c>
      <c r="G299" t="s">
        <v>37</v>
      </c>
      <c r="H299" t="s">
        <v>107</v>
      </c>
      <c r="I299" t="s">
        <v>199</v>
      </c>
    </row>
    <row r="300" spans="1:9" x14ac:dyDescent="0.35">
      <c r="A300" t="s">
        <v>943</v>
      </c>
      <c r="B300" t="s">
        <v>787</v>
      </c>
      <c r="C300" t="s">
        <v>243</v>
      </c>
      <c r="D300" t="str">
        <f>VLOOKUP(A300,'[1]salaries-by-college-type'!$A$1:$B$270, 2, 0)</f>
        <v>Liberal Arts</v>
      </c>
      <c r="E300" t="s">
        <v>944</v>
      </c>
      <c r="F300" t="s">
        <v>19</v>
      </c>
      <c r="G300" t="s">
        <v>607</v>
      </c>
      <c r="H300" t="s">
        <v>235</v>
      </c>
      <c r="I300" t="s">
        <v>19</v>
      </c>
    </row>
    <row r="301" spans="1:9" x14ac:dyDescent="0.35">
      <c r="A301" t="s">
        <v>945</v>
      </c>
      <c r="B301" t="s">
        <v>787</v>
      </c>
      <c r="C301" t="s">
        <v>96</v>
      </c>
      <c r="D301" t="e">
        <f>VLOOKUP(A301,'[1]salaries-by-college-type'!$A$1:$B$270, 2, 0)</f>
        <v>#N/A</v>
      </c>
      <c r="E301" t="s">
        <v>273</v>
      </c>
      <c r="F301" t="s">
        <v>286</v>
      </c>
      <c r="G301" t="s">
        <v>163</v>
      </c>
      <c r="H301" t="s">
        <v>29</v>
      </c>
      <c r="I301" t="s">
        <v>624</v>
      </c>
    </row>
    <row r="302" spans="1:9" x14ac:dyDescent="0.35">
      <c r="A302" t="s">
        <v>946</v>
      </c>
      <c r="B302" t="s">
        <v>787</v>
      </c>
      <c r="C302" t="s">
        <v>243</v>
      </c>
      <c r="D302" t="str">
        <f>VLOOKUP(A302,'[1]salaries-by-college-type'!$A$1:$B$270, 2, 0)</f>
        <v>Party</v>
      </c>
      <c r="E302" t="s">
        <v>694</v>
      </c>
      <c r="F302" t="s">
        <v>459</v>
      </c>
      <c r="G302" t="s">
        <v>471</v>
      </c>
      <c r="H302" t="s">
        <v>107</v>
      </c>
      <c r="I302" t="s">
        <v>398</v>
      </c>
    </row>
    <row r="303" spans="1:9" x14ac:dyDescent="0.35">
      <c r="A303" t="s">
        <v>947</v>
      </c>
      <c r="B303" t="s">
        <v>787</v>
      </c>
      <c r="C303" t="s">
        <v>569</v>
      </c>
      <c r="D303" t="str">
        <f>VLOOKUP(A303,'[1]salaries-by-college-type'!$A$1:$B$270, 2, 0)</f>
        <v>State</v>
      </c>
      <c r="E303" t="s">
        <v>480</v>
      </c>
      <c r="F303" t="s">
        <v>557</v>
      </c>
      <c r="G303" t="s">
        <v>266</v>
      </c>
      <c r="H303" t="s">
        <v>140</v>
      </c>
      <c r="I303" t="s">
        <v>287</v>
      </c>
    </row>
    <row r="304" spans="1:9" x14ac:dyDescent="0.35">
      <c r="A304" t="s">
        <v>948</v>
      </c>
      <c r="B304" t="s">
        <v>787</v>
      </c>
      <c r="C304" t="s">
        <v>156</v>
      </c>
      <c r="D304" t="str">
        <f>VLOOKUP(A304,'[1]salaries-by-college-type'!$A$1:$B$270, 2, 0)</f>
        <v>State</v>
      </c>
      <c r="E304" t="s">
        <v>482</v>
      </c>
      <c r="F304" t="s">
        <v>294</v>
      </c>
      <c r="G304" t="s">
        <v>727</v>
      </c>
      <c r="H304" t="s">
        <v>123</v>
      </c>
      <c r="I304" t="s">
        <v>643</v>
      </c>
    </row>
    <row r="305" spans="1:9" x14ac:dyDescent="0.35">
      <c r="A305" t="s">
        <v>949</v>
      </c>
      <c r="B305" t="s">
        <v>787</v>
      </c>
      <c r="C305" t="s">
        <v>670</v>
      </c>
      <c r="D305" t="str">
        <f>VLOOKUP(A305,'[1]salaries-by-college-type'!$A$1:$B$270, 2, 0)</f>
        <v>State</v>
      </c>
      <c r="E305" t="s">
        <v>950</v>
      </c>
      <c r="F305" t="s">
        <v>445</v>
      </c>
      <c r="G305" t="s">
        <v>282</v>
      </c>
      <c r="H305" t="s">
        <v>696</v>
      </c>
      <c r="I305" t="s">
        <v>154</v>
      </c>
    </row>
    <row r="306" spans="1:9" x14ac:dyDescent="0.35">
      <c r="A306" t="s">
        <v>951</v>
      </c>
      <c r="B306" t="s">
        <v>787</v>
      </c>
      <c r="C306" t="s">
        <v>543</v>
      </c>
      <c r="D306" t="str">
        <f>VLOOKUP(A306,'[1]salaries-by-college-type'!$A$1:$B$270, 2, 0)</f>
        <v>State</v>
      </c>
      <c r="E306" t="s">
        <v>832</v>
      </c>
      <c r="F306" t="s">
        <v>724</v>
      </c>
      <c r="G306" t="s">
        <v>941</v>
      </c>
      <c r="H306" t="s">
        <v>952</v>
      </c>
      <c r="I306" t="s">
        <v>124</v>
      </c>
    </row>
    <row r="307" spans="1:9" x14ac:dyDescent="0.35">
      <c r="A307" t="s">
        <v>953</v>
      </c>
      <c r="B307" t="s">
        <v>787</v>
      </c>
      <c r="C307" t="s">
        <v>224</v>
      </c>
      <c r="D307" t="e">
        <f>VLOOKUP(A307,'[1]salaries-by-college-type'!$A$1:$B$270, 2, 0)</f>
        <v>#N/A</v>
      </c>
      <c r="E307" t="s">
        <v>378</v>
      </c>
      <c r="F307" t="s">
        <v>954</v>
      </c>
      <c r="G307" t="s">
        <v>290</v>
      </c>
      <c r="H307" t="s">
        <v>165</v>
      </c>
      <c r="I307" t="s">
        <v>124</v>
      </c>
    </row>
    <row r="308" spans="1:9" x14ac:dyDescent="0.35">
      <c r="A308" t="s">
        <v>955</v>
      </c>
      <c r="B308" t="s">
        <v>787</v>
      </c>
      <c r="C308" t="s">
        <v>337</v>
      </c>
      <c r="D308" t="str">
        <f>VLOOKUP(A308,'[1]salaries-by-college-type'!$A$1:$B$270, 2, 0)</f>
        <v>State</v>
      </c>
      <c r="E308" t="s">
        <v>855</v>
      </c>
      <c r="F308" t="s">
        <v>571</v>
      </c>
      <c r="G308" t="s">
        <v>473</v>
      </c>
      <c r="H308" t="s">
        <v>36</v>
      </c>
      <c r="I308" t="s">
        <v>546</v>
      </c>
    </row>
    <row r="309" spans="1:9" x14ac:dyDescent="0.35">
      <c r="A309" t="s">
        <v>956</v>
      </c>
      <c r="B309" t="s">
        <v>787</v>
      </c>
      <c r="C309" t="s">
        <v>121</v>
      </c>
      <c r="D309" t="e">
        <f>VLOOKUP(A309,'[1]salaries-by-college-type'!$A$1:$B$270, 2, 0)</f>
        <v>#N/A</v>
      </c>
      <c r="E309" t="s">
        <v>957</v>
      </c>
      <c r="F309" t="s">
        <v>355</v>
      </c>
      <c r="G309" t="s">
        <v>37</v>
      </c>
      <c r="H309" t="s">
        <v>36</v>
      </c>
      <c r="I309" t="s">
        <v>108</v>
      </c>
    </row>
    <row r="310" spans="1:9" x14ac:dyDescent="0.35">
      <c r="A310" t="s">
        <v>958</v>
      </c>
      <c r="B310" t="s">
        <v>787</v>
      </c>
      <c r="C310" t="s">
        <v>241</v>
      </c>
      <c r="D310" t="str">
        <f>VLOOKUP(A310,'[1]salaries-by-college-type'!$A$1:$B$270, 2, 0)</f>
        <v>Liberal Arts</v>
      </c>
      <c r="E310" t="s">
        <v>498</v>
      </c>
      <c r="F310" t="s">
        <v>19</v>
      </c>
      <c r="G310" t="s">
        <v>487</v>
      </c>
      <c r="H310" t="s">
        <v>398</v>
      </c>
      <c r="I310" t="s">
        <v>19</v>
      </c>
    </row>
    <row r="311" spans="1:9" x14ac:dyDescent="0.35">
      <c r="A311" t="s">
        <v>959</v>
      </c>
      <c r="B311" t="s">
        <v>787</v>
      </c>
      <c r="C311" t="s">
        <v>731</v>
      </c>
      <c r="D311" t="str">
        <f>VLOOKUP(A311,'[1]salaries-by-college-type'!$A$1:$B$270, 2, 0)</f>
        <v>Liberal Arts</v>
      </c>
      <c r="E311" t="s">
        <v>828</v>
      </c>
      <c r="F311" t="s">
        <v>19</v>
      </c>
      <c r="G311" t="s">
        <v>239</v>
      </c>
      <c r="H311" t="s">
        <v>960</v>
      </c>
      <c r="I311" t="s">
        <v>19</v>
      </c>
    </row>
    <row r="312" spans="1:9" x14ac:dyDescent="0.35">
      <c r="A312" t="s">
        <v>961</v>
      </c>
      <c r="B312" t="s">
        <v>787</v>
      </c>
      <c r="C312" t="s">
        <v>96</v>
      </c>
      <c r="D312" t="str">
        <f>VLOOKUP(A312,'[1]salaries-by-college-type'!$A$1:$B$270, 2, 0)</f>
        <v>State</v>
      </c>
      <c r="E312" t="s">
        <v>712</v>
      </c>
      <c r="F312" t="s">
        <v>470</v>
      </c>
      <c r="G312" t="s">
        <v>532</v>
      </c>
      <c r="H312" t="s">
        <v>20</v>
      </c>
      <c r="I312" t="s">
        <v>108</v>
      </c>
    </row>
    <row r="313" spans="1:9" x14ac:dyDescent="0.35">
      <c r="A313" t="s">
        <v>962</v>
      </c>
      <c r="B313" t="s">
        <v>787</v>
      </c>
      <c r="C313" t="s">
        <v>683</v>
      </c>
      <c r="D313" t="e">
        <f>VLOOKUP(A313,'[1]salaries-by-college-type'!$A$1:$B$270, 2, 0)</f>
        <v>#N/A</v>
      </c>
      <c r="E313" t="s">
        <v>712</v>
      </c>
      <c r="F313" t="s">
        <v>339</v>
      </c>
      <c r="G313" t="s">
        <v>145</v>
      </c>
      <c r="H313" t="s">
        <v>963</v>
      </c>
      <c r="I313" t="s">
        <v>275</v>
      </c>
    </row>
    <row r="314" spans="1:9" x14ac:dyDescent="0.35">
      <c r="A314" t="s">
        <v>964</v>
      </c>
      <c r="B314" t="s">
        <v>787</v>
      </c>
      <c r="C314" t="s">
        <v>342</v>
      </c>
      <c r="D314" t="str">
        <f>VLOOKUP(A314,'[1]salaries-by-college-type'!$A$1:$B$270, 2, 0)</f>
        <v>State</v>
      </c>
      <c r="E314" t="s">
        <v>308</v>
      </c>
      <c r="F314" t="s">
        <v>445</v>
      </c>
      <c r="G314" t="s">
        <v>373</v>
      </c>
      <c r="H314" t="s">
        <v>62</v>
      </c>
      <c r="I314" t="s">
        <v>287</v>
      </c>
    </row>
    <row r="315" spans="1:9" x14ac:dyDescent="0.35">
      <c r="A315" t="s">
        <v>965</v>
      </c>
      <c r="B315" t="s">
        <v>787</v>
      </c>
      <c r="C315" t="s">
        <v>333</v>
      </c>
      <c r="D315" t="e">
        <f>VLOOKUP(A315,'[1]salaries-by-college-type'!$A$1:$B$270, 2, 0)</f>
        <v>#N/A</v>
      </c>
      <c r="E315" t="s">
        <v>966</v>
      </c>
      <c r="F315" t="s">
        <v>309</v>
      </c>
      <c r="G315" t="s">
        <v>408</v>
      </c>
      <c r="H315" t="s">
        <v>267</v>
      </c>
      <c r="I315" t="s">
        <v>292</v>
      </c>
    </row>
    <row r="316" spans="1:9" x14ac:dyDescent="0.35">
      <c r="A316" t="s">
        <v>967</v>
      </c>
      <c r="B316" t="s">
        <v>787</v>
      </c>
      <c r="C316" t="s">
        <v>667</v>
      </c>
      <c r="D316" t="str">
        <f>VLOOKUP(A316,'[1]salaries-by-college-type'!$A$1:$B$270, 2, 0)</f>
        <v>State</v>
      </c>
      <c r="E316" t="s">
        <v>150</v>
      </c>
      <c r="F316" t="s">
        <v>459</v>
      </c>
      <c r="G316" t="s">
        <v>968</v>
      </c>
      <c r="H316" t="s">
        <v>311</v>
      </c>
      <c r="I316" t="s">
        <v>245</v>
      </c>
    </row>
    <row r="317" spans="1:9" x14ac:dyDescent="0.35">
      <c r="A317" t="s">
        <v>969</v>
      </c>
      <c r="B317" t="s">
        <v>787</v>
      </c>
      <c r="C317" t="s">
        <v>156</v>
      </c>
      <c r="D317" t="str">
        <f>VLOOKUP(A317,'[1]salaries-by-college-type'!$A$1:$B$270, 2, 0)</f>
        <v>State</v>
      </c>
      <c r="E317" t="s">
        <v>534</v>
      </c>
      <c r="F317" t="s">
        <v>970</v>
      </c>
      <c r="G317" t="s">
        <v>612</v>
      </c>
      <c r="H317" t="s">
        <v>326</v>
      </c>
      <c r="I317" t="s">
        <v>805</v>
      </c>
    </row>
    <row r="318" spans="1:9" x14ac:dyDescent="0.35">
      <c r="A318" t="s">
        <v>971</v>
      </c>
      <c r="B318" t="s">
        <v>787</v>
      </c>
      <c r="C318" t="s">
        <v>746</v>
      </c>
      <c r="D318" t="e">
        <f>VLOOKUP(A318,'[1]salaries-by-college-type'!$A$1:$B$270, 2, 0)</f>
        <v>#N/A</v>
      </c>
      <c r="E318" t="s">
        <v>739</v>
      </c>
      <c r="F318" t="s">
        <v>470</v>
      </c>
      <c r="G318" t="s">
        <v>972</v>
      </c>
      <c r="H318" t="s">
        <v>973</v>
      </c>
      <c r="I318" t="s">
        <v>182</v>
      </c>
    </row>
    <row r="319" spans="1:9" x14ac:dyDescent="0.35">
      <c r="A319" t="s">
        <v>974</v>
      </c>
      <c r="B319" t="s">
        <v>787</v>
      </c>
      <c r="C319" t="s">
        <v>975</v>
      </c>
      <c r="D319" t="str">
        <f>VLOOKUP(A319,'[1]salaries-by-college-type'!$A$1:$B$270, 2, 0)</f>
        <v>State</v>
      </c>
      <c r="E319" t="s">
        <v>750</v>
      </c>
      <c r="F319" t="s">
        <v>785</v>
      </c>
      <c r="G319" t="s">
        <v>427</v>
      </c>
      <c r="H319" t="s">
        <v>976</v>
      </c>
      <c r="I319" t="s">
        <v>878</v>
      </c>
    </row>
    <row r="320" spans="1:9" x14ac:dyDescent="0.35">
      <c r="A320" t="s">
        <v>977</v>
      </c>
      <c r="B320" t="s">
        <v>787</v>
      </c>
      <c r="C320" t="s">
        <v>767</v>
      </c>
      <c r="D320" t="str">
        <f>VLOOKUP(A320,'[1]salaries-by-college-type'!$A$1:$B$270, 2, 0)</f>
        <v>State</v>
      </c>
      <c r="E320" t="s">
        <v>978</v>
      </c>
      <c r="F320" t="s">
        <v>294</v>
      </c>
      <c r="G320" t="s">
        <v>954</v>
      </c>
      <c r="H320" t="s">
        <v>588</v>
      </c>
      <c r="I320" t="s">
        <v>165</v>
      </c>
    </row>
    <row r="321" spans="1:9" x14ac:dyDescent="0.35">
      <c r="A321" t="s">
        <v>979</v>
      </c>
      <c r="B321" t="s">
        <v>787</v>
      </c>
      <c r="C321" t="s">
        <v>653</v>
      </c>
      <c r="D321" t="e">
        <f>VLOOKUP(A321,'[1]salaries-by-college-type'!$A$1:$B$270, 2, 0)</f>
        <v>#N/A</v>
      </c>
      <c r="E321" t="s">
        <v>573</v>
      </c>
      <c r="F321" t="s">
        <v>940</v>
      </c>
      <c r="G321" t="s">
        <v>103</v>
      </c>
      <c r="H321" t="s">
        <v>980</v>
      </c>
      <c r="I321" t="s">
        <v>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salaries-by-region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pragy</cp:lastModifiedBy>
  <dcterms:created xsi:type="dcterms:W3CDTF">2023-04-15T23:44:14Z</dcterms:created>
  <dcterms:modified xsi:type="dcterms:W3CDTF">2023-04-24T20:10:23Z</dcterms:modified>
</cp:coreProperties>
</file>