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Volumes/cdaniels/uofc_data/ubs_seq/Projects/UBS-seq_241001/"/>
    </mc:Choice>
  </mc:AlternateContent>
  <xr:revisionPtr revIDLastSave="0" documentId="8_{58F61778-4DC0-FE44-8FB5-B9E5877AA193}" xr6:coauthVersionLast="47" xr6:coauthVersionMax="47" xr10:uidLastSave="{00000000-0000-0000-0000-000000000000}"/>
  <bookViews>
    <workbookView xWindow="0" yWindow="880" windowWidth="34340" windowHeight="21260" xr2:uid="{5622A31E-141F-5F47-80A9-5845631A10BD}"/>
  </bookViews>
  <sheets>
    <sheet name="cfDN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5" l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</calcChain>
</file>

<file path=xl/sharedStrings.xml><?xml version="1.0" encoding="utf-8"?>
<sst xmlns="http://schemas.openxmlformats.org/spreadsheetml/2006/main" count="106" uniqueCount="61">
  <si>
    <t>Recipe ID</t>
  </si>
  <si>
    <t>Time</t>
  </si>
  <si>
    <t>Temperature</t>
  </si>
  <si>
    <t>qPCR</t>
  </si>
  <si>
    <t>PCR</t>
  </si>
  <si>
    <t>Index</t>
  </si>
  <si>
    <t>ST</t>
  </si>
  <si>
    <t>16*</t>
  </si>
  <si>
    <t>55C</t>
  </si>
  <si>
    <t>75C</t>
  </si>
  <si>
    <t>R8-4</t>
  </si>
  <si>
    <t>B12</t>
  </si>
  <si>
    <t>C12</t>
  </si>
  <si>
    <t>D12</t>
  </si>
  <si>
    <t>EA</t>
  </si>
  <si>
    <t>Varied</t>
  </si>
  <si>
    <t>EB</t>
  </si>
  <si>
    <t>EC</t>
  </si>
  <si>
    <t>ZA</t>
  </si>
  <si>
    <t>10min/2.5hr</t>
  </si>
  <si>
    <t>ZB</t>
  </si>
  <si>
    <t>ZC</t>
  </si>
  <si>
    <t>5A</t>
  </si>
  <si>
    <t>5B</t>
  </si>
  <si>
    <t>5C</t>
  </si>
  <si>
    <t>5DA</t>
  </si>
  <si>
    <t>5DB</t>
  </si>
  <si>
    <t>5DC</t>
  </si>
  <si>
    <t>7A</t>
  </si>
  <si>
    <t>7B</t>
  </si>
  <si>
    <t>7C</t>
  </si>
  <si>
    <t>7DA</t>
  </si>
  <si>
    <t>7DB</t>
  </si>
  <si>
    <t>7DC</t>
  </si>
  <si>
    <t>E12</t>
  </si>
  <si>
    <t>F12</t>
  </si>
  <si>
    <t>G12</t>
  </si>
  <si>
    <t>H12</t>
  </si>
  <si>
    <t>C11</t>
  </si>
  <si>
    <t>D11</t>
  </si>
  <si>
    <t>E11</t>
  </si>
  <si>
    <t>F11</t>
  </si>
  <si>
    <t>G11</t>
  </si>
  <si>
    <t>H11</t>
  </si>
  <si>
    <t>C10</t>
  </si>
  <si>
    <t>D10</t>
  </si>
  <si>
    <t>E10</t>
  </si>
  <si>
    <t>F10</t>
  </si>
  <si>
    <t>G10</t>
  </si>
  <si>
    <t>A10</t>
  </si>
  <si>
    <t>EM-seq</t>
  </si>
  <si>
    <t>Qubit</t>
  </si>
  <si>
    <t>SampleID</t>
  </si>
  <si>
    <t>Zymo</t>
  </si>
  <si>
    <t>Em-seq</t>
  </si>
  <si>
    <t>98/64C</t>
  </si>
  <si>
    <t>90min</t>
  </si>
  <si>
    <t>20min</t>
  </si>
  <si>
    <t>Content</t>
  </si>
  <si>
    <t>4.5hrs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</si>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</sst>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Aptos Narrow"/>
      <family val="2"/>
      <scheme val="minor"/>
    </font>
    <font>
      <b/>
      <sz val="11"/>
      <color rgb="FF000000"/>
      <name val="Aptos"/>
    </font>
    <font>
      <sz val="11"/>
      <color rgb="FF000000"/>
      <name val="Aptos"/>
    </font>
    <font>
      <sz val="11"/>
      <color rgb="FFFF0000"/>
      <name val="Aptos"/>
    </font>
    <font>
      <sz val="8"/>
      <name val="Aptos Narrow"/>
      <family val="2"/>
      <scheme val="minor"/>
    </font>
    <font>
      <b/>
      <sz val="12"/>
      <color rgb="FF212121"/>
      <name val="Aptos"/>
    </font>
    <font>
      <sz val="12"/>
      <color rgb="FF212121"/>
      <name val="Aptos"/>
    </font>
    <font>
      <sz val="12"/>
      <color rgb="FF000000"/>
      <name val="Aptos"/>
    </font>
    <font>
      <sz val="12"/>
      <color rgb="FF0070C0"/>
      <name val="Aptos"/>
    </font>
    <font>
      <sz val="12"/>
      <color rgb="FFC00000"/>
      <name val="Aptos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8E8E8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 style="thick">
        <color rgb="FF666666"/>
      </bottom>
      <diagonal/>
    </border>
    <border>
      <left/>
      <right style="medium">
        <color rgb="FF666666"/>
      </right>
      <top/>
      <bottom style="medium">
        <color rgb="FF666666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186EF-1CE2-E543-A625-D5FEFFD66DBE}">
  <dimension ref="A1:I20"/>
  <sheetViews>
    <sheetView tabSelected="1" zoomScale="114" zoomScaleNormal="114" workbookViewId="0">
      <selection activeCell="E1" sqref="E1:E1048576"/>
    </sheetView>
  </sheetViews>
  <sheetFormatPr baseColWidth="10" defaultRowHeight="16" x14ac:dyDescent="0.2"/>
  <cols>
    <col min="3" max="3" width="17.6640625" customWidth="1"/>
    <col min="4" max="4" width="13.33203125" customWidth="1"/>
    <col min="5" max="5" width="32.83203125" customWidth="1"/>
    <col min="9" max="9" width="12.5" customWidth="1"/>
  </cols>
  <sheetData>
    <row r="1" spans="1:9" ht="25" customHeight="1" thickBot="1" x14ac:dyDescent="0.25">
      <c r="A1" s="8" t="s">
        <v>52</v>
      </c>
      <c r="B1" s="9" t="s">
        <v>0</v>
      </c>
      <c r="C1" s="9" t="s">
        <v>1</v>
      </c>
      <c r="D1" s="10" t="s">
        <v>2</v>
      </c>
      <c r="E1" s="19" t="s">
        <v>58</v>
      </c>
      <c r="F1" s="1" t="s">
        <v>3</v>
      </c>
      <c r="G1" s="1" t="s">
        <v>4</v>
      </c>
      <c r="H1" s="1" t="s">
        <v>5</v>
      </c>
      <c r="I1" s="1" t="s">
        <v>51</v>
      </c>
    </row>
    <row r="2" spans="1:9" ht="25" customHeight="1" thickBot="1" x14ac:dyDescent="0.25">
      <c r="A2" s="11" t="s">
        <v>6</v>
      </c>
      <c r="B2" s="12" t="s">
        <v>60</v>
      </c>
      <c r="C2" s="13"/>
      <c r="D2" s="13"/>
      <c r="E2" t="str">
        <f>B2</f>
        <v>Control</v>
      </c>
      <c r="F2" s="2">
        <v>8.6</v>
      </c>
      <c r="G2" s="2">
        <v>9</v>
      </c>
      <c r="H2" s="3" t="s">
        <v>11</v>
      </c>
      <c r="I2" s="3">
        <v>3.44</v>
      </c>
    </row>
    <row r="3" spans="1:9" ht="25" customHeight="1" thickBot="1" x14ac:dyDescent="0.25">
      <c r="A3" s="14" t="s">
        <v>14</v>
      </c>
      <c r="B3" s="16" t="s">
        <v>54</v>
      </c>
      <c r="C3" s="15" t="s">
        <v>59</v>
      </c>
      <c r="D3" s="15" t="s">
        <v>15</v>
      </c>
      <c r="E3" t="str">
        <f t="shared" ref="E3:E20" si="0">_xlfn.CONCAT(B3,"; ",C3,"; ",D3)</f>
        <v>Em-seq; 4.5hrs; Varied</v>
      </c>
      <c r="F3" s="4">
        <v>9.6999999999999993</v>
      </c>
      <c r="G3" s="4">
        <v>9</v>
      </c>
      <c r="H3" s="5" t="s">
        <v>12</v>
      </c>
      <c r="I3" s="5">
        <v>2.82</v>
      </c>
    </row>
    <row r="4" spans="1:9" ht="25" customHeight="1" thickBot="1" x14ac:dyDescent="0.25">
      <c r="A4" s="14" t="s">
        <v>16</v>
      </c>
      <c r="B4" s="16" t="s">
        <v>54</v>
      </c>
      <c r="C4" s="15" t="s">
        <v>59</v>
      </c>
      <c r="D4" s="15" t="s">
        <v>15</v>
      </c>
      <c r="E4" t="str">
        <f t="shared" si="0"/>
        <v>Em-seq; 4.5hrs; Varied</v>
      </c>
      <c r="F4" s="4">
        <v>14.5</v>
      </c>
      <c r="G4" s="4">
        <v>16</v>
      </c>
      <c r="H4" s="5" t="s">
        <v>13</v>
      </c>
      <c r="I4" s="5">
        <v>10.199999999999999</v>
      </c>
    </row>
    <row r="5" spans="1:9" ht="25" customHeight="1" thickBot="1" x14ac:dyDescent="0.25">
      <c r="A5" s="14" t="s">
        <v>17</v>
      </c>
      <c r="B5" s="16" t="s">
        <v>50</v>
      </c>
      <c r="C5" s="15" t="s">
        <v>59</v>
      </c>
      <c r="D5" s="15" t="s">
        <v>15</v>
      </c>
      <c r="E5" t="str">
        <f t="shared" si="0"/>
        <v>EM-seq; 4.5hrs; Varied</v>
      </c>
      <c r="F5" s="7">
        <v>18.399999999999999</v>
      </c>
      <c r="G5" s="4" t="s">
        <v>7</v>
      </c>
      <c r="H5" s="5" t="s">
        <v>34</v>
      </c>
      <c r="I5" s="5">
        <v>2.16</v>
      </c>
    </row>
    <row r="6" spans="1:9" ht="25" customHeight="1" thickBot="1" x14ac:dyDescent="0.25">
      <c r="A6" s="11" t="s">
        <v>18</v>
      </c>
      <c r="B6" s="12" t="s">
        <v>53</v>
      </c>
      <c r="C6" s="13" t="s">
        <v>19</v>
      </c>
      <c r="D6" s="13" t="s">
        <v>55</v>
      </c>
      <c r="E6" t="str">
        <f t="shared" si="0"/>
        <v>Zymo; 10min/2.5hr; 98/64C</v>
      </c>
      <c r="F6" s="2">
        <v>8.8000000000000007</v>
      </c>
      <c r="G6" s="2">
        <v>9</v>
      </c>
      <c r="H6" s="3" t="s">
        <v>35</v>
      </c>
      <c r="I6" s="3">
        <v>2.98</v>
      </c>
    </row>
    <row r="7" spans="1:9" ht="25" customHeight="1" thickBot="1" x14ac:dyDescent="0.25">
      <c r="A7" s="11" t="s">
        <v>20</v>
      </c>
      <c r="B7" s="12" t="s">
        <v>53</v>
      </c>
      <c r="C7" s="13" t="s">
        <v>19</v>
      </c>
      <c r="D7" s="13" t="s">
        <v>55</v>
      </c>
      <c r="E7" t="str">
        <f t="shared" si="0"/>
        <v>Zymo; 10min/2.5hr; 98/64C</v>
      </c>
      <c r="F7" s="2">
        <v>12.5</v>
      </c>
      <c r="G7" s="2">
        <v>13</v>
      </c>
      <c r="H7" s="3" t="s">
        <v>36</v>
      </c>
      <c r="I7" s="3">
        <v>3.8</v>
      </c>
    </row>
    <row r="8" spans="1:9" ht="25" customHeight="1" thickBot="1" x14ac:dyDescent="0.25">
      <c r="A8" s="11" t="s">
        <v>21</v>
      </c>
      <c r="B8" s="12" t="s">
        <v>53</v>
      </c>
      <c r="C8" s="13" t="s">
        <v>19</v>
      </c>
      <c r="D8" s="13" t="s">
        <v>55</v>
      </c>
      <c r="E8" t="str">
        <f t="shared" si="0"/>
        <v>Zymo; 10min/2.5hr; 98/64C</v>
      </c>
      <c r="F8" s="2">
        <v>16.2</v>
      </c>
      <c r="G8" s="2" t="s">
        <v>7</v>
      </c>
      <c r="H8" s="3" t="s">
        <v>37</v>
      </c>
      <c r="I8" s="3">
        <v>4.54</v>
      </c>
    </row>
    <row r="9" spans="1:9" ht="25" customHeight="1" thickBot="1" x14ac:dyDescent="0.25">
      <c r="A9" s="14" t="s">
        <v>22</v>
      </c>
      <c r="B9" s="16" t="s">
        <v>10</v>
      </c>
      <c r="C9" s="16" t="s">
        <v>56</v>
      </c>
      <c r="D9" s="18" t="s">
        <v>8</v>
      </c>
      <c r="E9" t="str">
        <f t="shared" si="0"/>
        <v>R8-4; 90min; 55C</v>
      </c>
      <c r="F9" s="4">
        <v>8.4</v>
      </c>
      <c r="G9" s="4">
        <v>9</v>
      </c>
      <c r="H9" s="5" t="s">
        <v>38</v>
      </c>
      <c r="I9" s="5">
        <v>3.5</v>
      </c>
    </row>
    <row r="10" spans="1:9" ht="25" customHeight="1" thickBot="1" x14ac:dyDescent="0.25">
      <c r="A10" s="14" t="s">
        <v>23</v>
      </c>
      <c r="B10" s="16" t="s">
        <v>10</v>
      </c>
      <c r="C10" s="16" t="s">
        <v>56</v>
      </c>
      <c r="D10" s="18" t="s">
        <v>8</v>
      </c>
      <c r="E10" t="str">
        <f t="shared" si="0"/>
        <v>R8-4; 90min; 55C</v>
      </c>
      <c r="F10" s="4">
        <v>12.5</v>
      </c>
      <c r="G10" s="4">
        <v>13</v>
      </c>
      <c r="H10" s="5" t="s">
        <v>39</v>
      </c>
      <c r="I10" s="5">
        <v>3.9</v>
      </c>
    </row>
    <row r="11" spans="1:9" ht="25" customHeight="1" thickBot="1" x14ac:dyDescent="0.25">
      <c r="A11" s="14" t="s">
        <v>24</v>
      </c>
      <c r="B11" s="16" t="s">
        <v>10</v>
      </c>
      <c r="C11" s="16" t="s">
        <v>56</v>
      </c>
      <c r="D11" s="18" t="s">
        <v>8</v>
      </c>
      <c r="E11" t="str">
        <f t="shared" si="0"/>
        <v>R8-4; 90min; 55C</v>
      </c>
      <c r="F11" s="4">
        <v>15.3</v>
      </c>
      <c r="G11" s="4">
        <v>16</v>
      </c>
      <c r="H11" s="5" t="s">
        <v>40</v>
      </c>
      <c r="I11" s="5">
        <v>5.18</v>
      </c>
    </row>
    <row r="12" spans="1:9" ht="25" customHeight="1" thickBot="1" x14ac:dyDescent="0.25">
      <c r="A12" s="11" t="s">
        <v>25</v>
      </c>
      <c r="B12" s="12" t="s">
        <v>10</v>
      </c>
      <c r="C12" s="16" t="s">
        <v>56</v>
      </c>
      <c r="D12" s="18" t="s">
        <v>8</v>
      </c>
      <c r="E12" t="str">
        <f t="shared" si="0"/>
        <v>R8-4; 90min; 55C</v>
      </c>
      <c r="F12" s="2">
        <v>9.3000000000000007</v>
      </c>
      <c r="G12" s="2">
        <v>9</v>
      </c>
      <c r="H12" s="3" t="s">
        <v>41</v>
      </c>
      <c r="I12" s="3">
        <v>1.99</v>
      </c>
    </row>
    <row r="13" spans="1:9" ht="25" customHeight="1" thickBot="1" x14ac:dyDescent="0.25">
      <c r="A13" s="11" t="s">
        <v>26</v>
      </c>
      <c r="B13" s="12" t="s">
        <v>10</v>
      </c>
      <c r="C13" s="16" t="s">
        <v>56</v>
      </c>
      <c r="D13" s="18" t="s">
        <v>8</v>
      </c>
      <c r="E13" t="str">
        <f t="shared" si="0"/>
        <v>R8-4; 90min; 55C</v>
      </c>
      <c r="F13" s="2">
        <v>12.2</v>
      </c>
      <c r="G13" s="2">
        <v>13</v>
      </c>
      <c r="H13" s="3" t="s">
        <v>42</v>
      </c>
      <c r="I13" s="3">
        <v>3.42</v>
      </c>
    </row>
    <row r="14" spans="1:9" ht="25" customHeight="1" thickBot="1" x14ac:dyDescent="0.25">
      <c r="A14" s="11" t="s">
        <v>27</v>
      </c>
      <c r="B14" s="12" t="s">
        <v>10</v>
      </c>
      <c r="C14" s="16" t="s">
        <v>56</v>
      </c>
      <c r="D14" s="18" t="s">
        <v>8</v>
      </c>
      <c r="E14" t="str">
        <f t="shared" si="0"/>
        <v>R8-4; 90min; 55C</v>
      </c>
      <c r="F14" s="2">
        <v>15</v>
      </c>
      <c r="G14" s="2">
        <v>16</v>
      </c>
      <c r="H14" s="3" t="s">
        <v>43</v>
      </c>
      <c r="I14" s="3">
        <v>2.66</v>
      </c>
    </row>
    <row r="15" spans="1:9" ht="25" customHeight="1" thickBot="1" x14ac:dyDescent="0.25">
      <c r="A15" s="14" t="s">
        <v>28</v>
      </c>
      <c r="B15" s="16" t="s">
        <v>10</v>
      </c>
      <c r="C15" s="16" t="s">
        <v>57</v>
      </c>
      <c r="D15" s="17" t="s">
        <v>9</v>
      </c>
      <c r="E15" t="str">
        <f t="shared" si="0"/>
        <v>R8-4; 20min; 75C</v>
      </c>
      <c r="F15" s="4">
        <v>9</v>
      </c>
      <c r="G15" s="4">
        <v>9</v>
      </c>
      <c r="H15" s="5" t="s">
        <v>44</v>
      </c>
      <c r="I15" s="5">
        <v>3.7</v>
      </c>
    </row>
    <row r="16" spans="1:9" ht="25" customHeight="1" thickBot="1" x14ac:dyDescent="0.25">
      <c r="A16" s="14" t="s">
        <v>29</v>
      </c>
      <c r="B16" s="16" t="s">
        <v>10</v>
      </c>
      <c r="C16" s="16" t="s">
        <v>57</v>
      </c>
      <c r="D16" s="17" t="s">
        <v>9</v>
      </c>
      <c r="E16" t="str">
        <f t="shared" si="0"/>
        <v>R8-4; 20min; 75C</v>
      </c>
      <c r="F16" s="4">
        <v>12.8</v>
      </c>
      <c r="G16" s="4">
        <v>13</v>
      </c>
      <c r="H16" s="5" t="s">
        <v>45</v>
      </c>
      <c r="I16" s="5">
        <v>3.42</v>
      </c>
    </row>
    <row r="17" spans="1:9" ht="25" customHeight="1" thickBot="1" x14ac:dyDescent="0.25">
      <c r="A17" s="14" t="s">
        <v>30</v>
      </c>
      <c r="B17" s="16" t="s">
        <v>10</v>
      </c>
      <c r="C17" s="16" t="s">
        <v>57</v>
      </c>
      <c r="D17" s="17" t="s">
        <v>9</v>
      </c>
      <c r="E17" t="str">
        <f t="shared" si="0"/>
        <v>R8-4; 20min; 75C</v>
      </c>
      <c r="F17" s="7">
        <v>17.2</v>
      </c>
      <c r="G17" s="4" t="s">
        <v>7</v>
      </c>
      <c r="H17" s="5" t="s">
        <v>46</v>
      </c>
      <c r="I17" s="5">
        <v>3.16</v>
      </c>
    </row>
    <row r="18" spans="1:9" ht="25" customHeight="1" thickBot="1" x14ac:dyDescent="0.25">
      <c r="A18" s="11" t="s">
        <v>31</v>
      </c>
      <c r="B18" s="12" t="s">
        <v>10</v>
      </c>
      <c r="C18" s="16" t="s">
        <v>57</v>
      </c>
      <c r="D18" s="17" t="s">
        <v>9</v>
      </c>
      <c r="E18" t="str">
        <f t="shared" si="0"/>
        <v>R8-4; 20min; 75C</v>
      </c>
      <c r="F18" s="2">
        <v>10.4</v>
      </c>
      <c r="G18" s="2">
        <v>13</v>
      </c>
      <c r="H18" s="3" t="s">
        <v>47</v>
      </c>
      <c r="I18" s="3">
        <v>6.38</v>
      </c>
    </row>
    <row r="19" spans="1:9" ht="25" customHeight="1" thickBot="1" x14ac:dyDescent="0.25">
      <c r="A19" s="11" t="s">
        <v>32</v>
      </c>
      <c r="B19" s="12" t="s">
        <v>10</v>
      </c>
      <c r="C19" s="16" t="s">
        <v>57</v>
      </c>
      <c r="D19" s="17" t="s">
        <v>9</v>
      </c>
      <c r="E19" t="str">
        <f t="shared" si="0"/>
        <v>R8-4; 20min; 75C</v>
      </c>
      <c r="F19" s="2">
        <v>13</v>
      </c>
      <c r="G19" s="2">
        <v>13</v>
      </c>
      <c r="H19" s="3" t="s">
        <v>48</v>
      </c>
      <c r="I19" s="3">
        <v>1.56</v>
      </c>
    </row>
    <row r="20" spans="1:9" ht="25" customHeight="1" thickBot="1" x14ac:dyDescent="0.25">
      <c r="A20" s="11" t="s">
        <v>33</v>
      </c>
      <c r="B20" s="12" t="s">
        <v>10</v>
      </c>
      <c r="C20" s="16" t="s">
        <v>57</v>
      </c>
      <c r="D20" s="17" t="s">
        <v>9</v>
      </c>
      <c r="E20" t="str">
        <f t="shared" si="0"/>
        <v>R8-4; 20min; 75C</v>
      </c>
      <c r="F20" s="6">
        <v>16.8</v>
      </c>
      <c r="G20" s="2" t="s">
        <v>7</v>
      </c>
      <c r="H20" s="3" t="s">
        <v>49</v>
      </c>
      <c r="I20" s="3">
        <v>1.91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cfDNA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Tanner Baldwin</dc:creator>
  <cp:lastModifiedBy>C. Bryan Daniels</cp:lastModifiedBy>
  <dcterms:created xsi:type="dcterms:W3CDTF">2024-07-01T20:34:32Z</dcterms:created>
  <dcterms:modified xsi:type="dcterms:W3CDTF">2024-10-03T15:36:43Z</dcterms:modified>
</cp:coreProperties>
</file>