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JWASAN11\Documents\shashikant 5-6\"/>
    </mc:Choice>
  </mc:AlternateContent>
  <xr:revisionPtr revIDLastSave="0" documentId="8_{37148681-EFAA-49A0-A56E-D2FA70081792}" xr6:coauthVersionLast="47" xr6:coauthVersionMax="47" xr10:uidLastSave="{00000000-0000-0000-0000-000000000000}"/>
  <bookViews>
    <workbookView xWindow="-110" yWindow="-110" windowWidth="19420" windowHeight="10300" xr2:uid="{91023EEA-694C-4C8A-A91D-5989AC7681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J18" i="1"/>
  <c r="J17" i="1"/>
  <c r="J16" i="1"/>
  <c r="J15" i="1"/>
  <c r="J14" i="1"/>
  <c r="F18" i="1"/>
  <c r="F17" i="1"/>
  <c r="F16" i="1"/>
  <c r="F15" i="1"/>
  <c r="F14" i="1"/>
  <c r="L3" i="1"/>
  <c r="L4" i="1"/>
  <c r="L5" i="1"/>
  <c r="L6" i="1"/>
  <c r="L7" i="1"/>
  <c r="L8" i="1"/>
  <c r="L9" i="1"/>
  <c r="L10" i="1"/>
  <c r="L11" i="1"/>
  <c r="L2" i="1"/>
  <c r="J6" i="1"/>
  <c r="K6" i="1" s="1"/>
  <c r="J7" i="1"/>
  <c r="K7" i="1" s="1"/>
  <c r="J8" i="1"/>
  <c r="J9" i="1"/>
  <c r="J10" i="1"/>
  <c r="J11" i="1"/>
  <c r="J3" i="1"/>
  <c r="K3" i="1" s="1"/>
  <c r="J4" i="1"/>
  <c r="J5" i="1"/>
  <c r="J2" i="1"/>
  <c r="K4" i="1"/>
  <c r="K5" i="1"/>
  <c r="K8" i="1"/>
  <c r="K9" i="1"/>
  <c r="K10" i="1"/>
  <c r="K11" i="1"/>
  <c r="K2" i="1"/>
</calcChain>
</file>

<file path=xl/sharedStrings.xml><?xml version="1.0" encoding="utf-8"?>
<sst xmlns="http://schemas.openxmlformats.org/spreadsheetml/2006/main" count="42" uniqueCount="34">
  <si>
    <t>S.no</t>
  </si>
  <si>
    <t xml:space="preserve">Name </t>
  </si>
  <si>
    <t xml:space="preserve">Class </t>
  </si>
  <si>
    <t xml:space="preserve">Maths </t>
  </si>
  <si>
    <t xml:space="preserve">Science </t>
  </si>
  <si>
    <t>S.S.T</t>
  </si>
  <si>
    <t xml:space="preserve">English </t>
  </si>
  <si>
    <t>Hindi</t>
  </si>
  <si>
    <t>Total</t>
  </si>
  <si>
    <t>Percentage</t>
  </si>
  <si>
    <t xml:space="preserve">Grade </t>
  </si>
  <si>
    <t xml:space="preserve">Raja </t>
  </si>
  <si>
    <t>Mohan</t>
  </si>
  <si>
    <t>Sikha</t>
  </si>
  <si>
    <t>Raju</t>
  </si>
  <si>
    <t>Amit</t>
  </si>
  <si>
    <t>Animesh</t>
  </si>
  <si>
    <t xml:space="preserve">Anand </t>
  </si>
  <si>
    <t xml:space="preserve">Anurag </t>
  </si>
  <si>
    <t>Aaru</t>
  </si>
  <si>
    <t>Khushboo</t>
  </si>
  <si>
    <t>10th</t>
  </si>
  <si>
    <t xml:space="preserve">10th </t>
  </si>
  <si>
    <t>Minimum maths marks</t>
  </si>
  <si>
    <t xml:space="preserve">Minimum science marks </t>
  </si>
  <si>
    <t xml:space="preserve">Minimum sst marks </t>
  </si>
  <si>
    <t xml:space="preserve">Minimum english marks </t>
  </si>
  <si>
    <t xml:space="preserve">Minimum hindi marks </t>
  </si>
  <si>
    <t xml:space="preserve">AVG. % IN MATHS </t>
  </si>
  <si>
    <t xml:space="preserve">AVG % IN SCIECE </t>
  </si>
  <si>
    <t xml:space="preserve">AVG. % IN SST </t>
  </si>
  <si>
    <t xml:space="preserve">AVG. % IN ENGLISH </t>
  </si>
  <si>
    <t xml:space="preserve">AVG. % IN HINDI </t>
  </si>
  <si>
    <t>OVERALL %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</si>
</sst>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1302E-22DF-48EE-84DC-E2AFBA2D0220}">
  <dimension ref="B1:P18"/>
  <sheetViews>
    <sheetView tabSelected="1" workbookViewId="0">
      <selection activeCell="P18" sqref="P18"/>
    </sheetView>
  </sheetViews>
  <sheetFormatPr defaultRowHeight="14.5" x14ac:dyDescent="0.35"/>
  <sheetData>
    <row r="1" spans="2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t="s">
        <v>10</v>
      </c>
    </row>
    <row r="2" spans="2:12" x14ac:dyDescent="0.35">
      <c r="B2">
        <v>1</v>
      </c>
      <c r="C2" t="s">
        <v>11</v>
      </c>
      <c r="D2" t="s">
        <v>21</v>
      </c>
      <c r="E2">
        <v>88</v>
      </c>
      <c r="F2">
        <v>72</v>
      </c>
      <c r="G2">
        <v>91</v>
      </c>
      <c r="H2">
        <v>79</v>
      </c>
      <c r="I2">
        <v>89</v>
      </c>
      <c r="J2">
        <f>SUM(E2:I2)</f>
        <v>419</v>
      </c>
      <c r="K2" s="2">
        <f>J2/5</f>
        <v>83.8</v>
      </c>
      <c r="L2" t="str">
        <f>_xlfn.IFS(K2&gt;90,"A",K2&gt;80,"B",K2&gt;70,"C",K2&gt;60,"D",K2&gt;50,"FAIL")</f>
        <v>B</v>
      </c>
    </row>
    <row r="3" spans="2:12" x14ac:dyDescent="0.35">
      <c r="B3">
        <v>2</v>
      </c>
      <c r="C3" t="s">
        <v>12</v>
      </c>
      <c r="D3" t="s">
        <v>21</v>
      </c>
      <c r="E3">
        <v>80</v>
      </c>
      <c r="F3">
        <v>70</v>
      </c>
      <c r="G3">
        <v>87</v>
      </c>
      <c r="H3">
        <v>76</v>
      </c>
      <c r="I3">
        <v>67</v>
      </c>
      <c r="J3">
        <f t="shared" ref="J3:J11" si="0">SUM(E3:I3)</f>
        <v>380</v>
      </c>
      <c r="K3" s="2">
        <f t="shared" ref="K3:K11" si="1">J3/5</f>
        <v>76</v>
      </c>
      <c r="L3" t="str">
        <f t="shared" ref="L3:L11" si="2">_xlfn.IFS(K3&gt;90,"A",K3&gt;80,"B",K3&gt;70,"C",K3&gt;60,"D",K3&gt;50,"FAIL")</f>
        <v>C</v>
      </c>
    </row>
    <row r="4" spans="2:12" x14ac:dyDescent="0.35">
      <c r="B4">
        <v>3</v>
      </c>
      <c r="C4" t="s">
        <v>13</v>
      </c>
      <c r="D4" t="s">
        <v>21</v>
      </c>
      <c r="E4">
        <v>75</v>
      </c>
      <c r="F4">
        <v>56</v>
      </c>
      <c r="G4">
        <v>65</v>
      </c>
      <c r="H4">
        <v>92</v>
      </c>
      <c r="I4">
        <v>78</v>
      </c>
      <c r="J4">
        <f t="shared" si="0"/>
        <v>366</v>
      </c>
      <c r="K4" s="2">
        <f t="shared" si="1"/>
        <v>73.2</v>
      </c>
      <c r="L4" t="str">
        <f t="shared" si="2"/>
        <v>C</v>
      </c>
    </row>
    <row r="5" spans="2:12" x14ac:dyDescent="0.35">
      <c r="B5">
        <v>4</v>
      </c>
      <c r="C5" t="s">
        <v>14</v>
      </c>
      <c r="D5" t="s">
        <v>21</v>
      </c>
      <c r="E5">
        <v>79</v>
      </c>
      <c r="F5">
        <v>76</v>
      </c>
      <c r="G5">
        <v>75</v>
      </c>
      <c r="H5">
        <v>65</v>
      </c>
      <c r="I5">
        <v>87</v>
      </c>
      <c r="J5">
        <f t="shared" si="0"/>
        <v>382</v>
      </c>
      <c r="K5" s="2">
        <f t="shared" si="1"/>
        <v>76.400000000000006</v>
      </c>
      <c r="L5" t="str">
        <f t="shared" si="2"/>
        <v>C</v>
      </c>
    </row>
    <row r="6" spans="2:12" x14ac:dyDescent="0.35">
      <c r="B6">
        <v>5</v>
      </c>
      <c r="C6" t="s">
        <v>15</v>
      </c>
      <c r="D6" t="s">
        <v>21</v>
      </c>
      <c r="E6">
        <v>64</v>
      </c>
      <c r="F6">
        <v>35</v>
      </c>
      <c r="G6">
        <v>56</v>
      </c>
      <c r="H6">
        <v>56</v>
      </c>
      <c r="I6">
        <v>67</v>
      </c>
      <c r="J6">
        <f t="shared" si="0"/>
        <v>278</v>
      </c>
      <c r="K6" s="2">
        <f t="shared" si="1"/>
        <v>55.6</v>
      </c>
      <c r="L6" t="str">
        <f t="shared" si="2"/>
        <v>FAIL</v>
      </c>
    </row>
    <row r="7" spans="2:12" x14ac:dyDescent="0.35">
      <c r="B7">
        <v>6</v>
      </c>
      <c r="C7" t="s">
        <v>16</v>
      </c>
      <c r="D7" t="s">
        <v>21</v>
      </c>
      <c r="E7">
        <v>46</v>
      </c>
      <c r="F7">
        <v>78</v>
      </c>
      <c r="G7">
        <v>80</v>
      </c>
      <c r="H7">
        <v>79</v>
      </c>
      <c r="I7">
        <v>54</v>
      </c>
      <c r="J7">
        <f t="shared" si="0"/>
        <v>337</v>
      </c>
      <c r="K7" s="2">
        <f t="shared" si="1"/>
        <v>67.400000000000006</v>
      </c>
      <c r="L7" t="str">
        <f t="shared" si="2"/>
        <v>D</v>
      </c>
    </row>
    <row r="8" spans="2:12" x14ac:dyDescent="0.35">
      <c r="B8">
        <v>7</v>
      </c>
      <c r="C8" t="s">
        <v>17</v>
      </c>
      <c r="D8" t="s">
        <v>21</v>
      </c>
      <c r="E8">
        <v>65</v>
      </c>
      <c r="F8">
        <v>54</v>
      </c>
      <c r="G8">
        <v>65</v>
      </c>
      <c r="H8">
        <v>59</v>
      </c>
      <c r="I8">
        <v>67</v>
      </c>
      <c r="J8">
        <f t="shared" si="0"/>
        <v>310</v>
      </c>
      <c r="K8" s="2">
        <f t="shared" si="1"/>
        <v>62</v>
      </c>
      <c r="L8" t="str">
        <f t="shared" si="2"/>
        <v>D</v>
      </c>
    </row>
    <row r="9" spans="2:12" x14ac:dyDescent="0.35">
      <c r="B9">
        <v>8</v>
      </c>
      <c r="C9" t="s">
        <v>18</v>
      </c>
      <c r="D9" t="s">
        <v>21</v>
      </c>
      <c r="E9">
        <v>43</v>
      </c>
      <c r="F9">
        <v>56</v>
      </c>
      <c r="G9">
        <v>45</v>
      </c>
      <c r="H9">
        <v>87</v>
      </c>
      <c r="I9">
        <v>47</v>
      </c>
      <c r="J9">
        <f t="shared" si="0"/>
        <v>278</v>
      </c>
      <c r="K9" s="2">
        <f t="shared" si="1"/>
        <v>55.6</v>
      </c>
      <c r="L9" t="str">
        <f t="shared" si="2"/>
        <v>FAIL</v>
      </c>
    </row>
    <row r="10" spans="2:12" x14ac:dyDescent="0.35">
      <c r="B10">
        <v>9</v>
      </c>
      <c r="C10" t="s">
        <v>19</v>
      </c>
      <c r="D10" t="s">
        <v>21</v>
      </c>
      <c r="E10">
        <v>34</v>
      </c>
      <c r="F10">
        <v>75</v>
      </c>
      <c r="G10">
        <v>78</v>
      </c>
      <c r="H10">
        <v>98</v>
      </c>
      <c r="I10">
        <v>85</v>
      </c>
      <c r="J10">
        <f t="shared" si="0"/>
        <v>370</v>
      </c>
      <c r="K10" s="2">
        <f t="shared" si="1"/>
        <v>74</v>
      </c>
      <c r="L10" t="str">
        <f t="shared" si="2"/>
        <v>C</v>
      </c>
    </row>
    <row r="11" spans="2:12" x14ac:dyDescent="0.35">
      <c r="B11">
        <v>10</v>
      </c>
      <c r="C11" t="s">
        <v>20</v>
      </c>
      <c r="D11" t="s">
        <v>22</v>
      </c>
      <c r="E11">
        <v>89</v>
      </c>
      <c r="F11">
        <v>85</v>
      </c>
      <c r="G11">
        <v>95</v>
      </c>
      <c r="H11">
        <v>99</v>
      </c>
      <c r="I11">
        <v>92</v>
      </c>
      <c r="J11">
        <f t="shared" si="0"/>
        <v>460</v>
      </c>
      <c r="K11" s="2">
        <f t="shared" si="1"/>
        <v>92</v>
      </c>
      <c r="L11" t="str">
        <f t="shared" si="2"/>
        <v>A</v>
      </c>
    </row>
    <row r="14" spans="2:12" x14ac:dyDescent="0.35">
      <c r="C14" t="s">
        <v>23</v>
      </c>
      <c r="F14">
        <f>MIN(E2:E11)</f>
        <v>34</v>
      </c>
      <c r="H14" t="s">
        <v>28</v>
      </c>
      <c r="J14">
        <f>AVERAGE(E2:E11)</f>
        <v>66.3</v>
      </c>
    </row>
    <row r="15" spans="2:12" x14ac:dyDescent="0.35">
      <c r="C15" t="s">
        <v>24</v>
      </c>
      <c r="F15">
        <f>MIN(F2:F11)</f>
        <v>35</v>
      </c>
      <c r="H15" t="s">
        <v>29</v>
      </c>
      <c r="J15">
        <f>AVERAGE(F2:F11)</f>
        <v>65.7</v>
      </c>
    </row>
    <row r="16" spans="2:12" x14ac:dyDescent="0.35">
      <c r="C16" t="s">
        <v>25</v>
      </c>
      <c r="F16">
        <f>MIN(G2:G11)</f>
        <v>45</v>
      </c>
      <c r="H16" t="s">
        <v>30</v>
      </c>
      <c r="J16">
        <f>AVERAGE(G2:G11)</f>
        <v>73.7</v>
      </c>
    </row>
    <row r="17" spans="3:16" x14ac:dyDescent="0.35">
      <c r="C17" t="s">
        <v>26</v>
      </c>
      <c r="F17">
        <f>MIN(H2:H11)</f>
        <v>56</v>
      </c>
      <c r="H17" t="s">
        <v>31</v>
      </c>
      <c r="J17">
        <f>AVERAGE(H2:H11)</f>
        <v>79</v>
      </c>
      <c r="N17" t="s">
        <v>33</v>
      </c>
      <c r="P17" s="2">
        <f>AVERAGE(K2:K11)</f>
        <v>71.599999999999994</v>
      </c>
    </row>
    <row r="18" spans="3:16" x14ac:dyDescent="0.35">
      <c r="C18" t="s">
        <v>27</v>
      </c>
      <c r="F18">
        <f>MIN(I2:I11)</f>
        <v>47</v>
      </c>
      <c r="H18" t="s">
        <v>32</v>
      </c>
      <c r="J18">
        <f>AVERAGE(I2:I11)</f>
        <v>73.3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BIJWASAN11</dc:creator>
  <cp:lastModifiedBy>BIJWASAN11</cp:lastModifiedBy>
  <dcterms:created xsi:type="dcterms:W3CDTF">2025-06-03T12:04:04Z</dcterms:created>
  <dcterms:modified xsi:type="dcterms:W3CDTF">2025-06-03T12:30:21Z</dcterms:modified>
</cp:coreProperties>
</file>