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rajwal Ghadge\Downloads\"/>
    </mc:Choice>
  </mc:AlternateContent>
  <xr:revisionPtr revIDLastSave="0" documentId="13_ncr:1_{FEDFD772-F046-4BED-9B0E-301034892749}" xr6:coauthVersionLast="47" xr6:coauthVersionMax="47" xr10:uidLastSave="{00000000-0000-0000-0000-000000000000}"/>
  <bookViews>
    <workbookView showSheetTabs="0" xWindow="-108" yWindow="-108" windowWidth="23256" windowHeight="12456" firstSheet="1" activeTab="6" xr2:uid="{00000000-000D-0000-FFFF-FFFF00000000}"/>
  </bookViews>
  <sheets>
    <sheet name="orders" sheetId="17" r:id="rId1"/>
    <sheet name="total Sales" sheetId="18" r:id="rId2"/>
    <sheet name="Country Bar Chart" sheetId="19" r:id="rId3"/>
    <sheet name="Top 5 " sheetId="20" r:id="rId4"/>
    <sheet name="customers" sheetId="13" r:id="rId5"/>
    <sheet name="products" sheetId="2" r:id="rId6"/>
    <sheet name="Dashboard" sheetId="22"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s">#N/A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72" i="17"/>
  <c r="O119" i="17"/>
  <c r="O183" i="17"/>
  <c r="O216" i="17"/>
  <c r="O266" i="17"/>
  <c r="O280" i="17"/>
  <c r="O281" i="17"/>
  <c r="O367" i="17"/>
  <c r="O401" i="17"/>
  <c r="O423" i="17"/>
  <c r="O426" i="17"/>
  <c r="O428" i="17"/>
  <c r="O472" i="17"/>
  <c r="O481" i="17"/>
  <c r="O505" i="17"/>
  <c r="O536" i="17"/>
  <c r="O568" i="17"/>
  <c r="O592" i="17"/>
  <c r="O610" i="17"/>
  <c r="O618" i="17"/>
  <c r="O647" i="17"/>
  <c r="O658" i="17"/>
  <c r="O679" i="17"/>
  <c r="O703" i="17"/>
  <c r="O723" i="17"/>
  <c r="O724" i="17"/>
  <c r="O775" i="17"/>
  <c r="O818" i="17"/>
  <c r="O823" i="17"/>
  <c r="O847" i="17"/>
  <c r="O875" i="17"/>
  <c r="O881" i="17"/>
  <c r="O887" i="17"/>
  <c r="O904" i="17"/>
  <c r="O906" i="17"/>
  <c r="O907" i="17"/>
  <c r="O914" i="17"/>
  <c r="O915" i="17"/>
  <c r="O927" i="17"/>
  <c r="O943" i="17"/>
  <c r="O967" i="17"/>
  <c r="O968" i="17"/>
  <c r="O980" i="17"/>
  <c r="O1000" i="17"/>
  <c r="N5" i="17"/>
  <c r="N10" i="17"/>
  <c r="N24" i="17"/>
  <c r="N40" i="17"/>
  <c r="N42" i="17"/>
  <c r="N63" i="17"/>
  <c r="N64" i="17"/>
  <c r="N71" i="17"/>
  <c r="N87" i="17"/>
  <c r="N88" i="17"/>
  <c r="N99" i="17"/>
  <c r="N119" i="17"/>
  <c r="N136" i="17"/>
  <c r="N159" i="17"/>
  <c r="N160" i="17"/>
  <c r="N162" i="17"/>
  <c r="N163" i="17"/>
  <c r="N183" i="17"/>
  <c r="N187" i="17"/>
  <c r="N197" i="17"/>
  <c r="N198" i="17"/>
  <c r="N207" i="17"/>
  <c r="N223" i="17"/>
  <c r="N224" i="17"/>
  <c r="N247" i="17"/>
  <c r="N255" i="17"/>
  <c r="N256" i="17"/>
  <c r="N272" i="17"/>
  <c r="N279" i="17"/>
  <c r="N280" i="17"/>
  <c r="N282" i="17"/>
  <c r="N296" i="17"/>
  <c r="N298" i="17"/>
  <c r="N306" i="17"/>
  <c r="N308" i="17"/>
  <c r="N319" i="17"/>
  <c r="N320" i="17"/>
  <c r="N328" i="17"/>
  <c r="N343" i="17"/>
  <c r="N354" i="17"/>
  <c r="N355" i="17"/>
  <c r="N356" i="17"/>
  <c r="N357" i="17"/>
  <c r="N375" i="17"/>
  <c r="N400" i="17"/>
  <c r="N402" i="17"/>
  <c r="N412" i="17"/>
  <c r="N415" i="17"/>
  <c r="N430" i="17"/>
  <c r="N437" i="17"/>
  <c r="N455" i="17"/>
  <c r="N464" i="17"/>
  <c r="N479" i="17"/>
  <c r="N484" i="17"/>
  <c r="N488" i="17"/>
  <c r="N490" i="17"/>
  <c r="N503" i="17"/>
  <c r="N520" i="17"/>
  <c r="N527" i="17"/>
  <c r="N534" i="17"/>
  <c r="N546" i="17"/>
  <c r="N552" i="17"/>
  <c r="N554" i="17"/>
  <c r="N584" i="17"/>
  <c r="N590" i="17"/>
  <c r="N594" i="17"/>
  <c r="N607" i="17"/>
  <c r="N608" i="17"/>
  <c r="N610" i="17"/>
  <c r="N612" i="17"/>
  <c r="N619" i="17"/>
  <c r="N620" i="17"/>
  <c r="N647" i="17"/>
  <c r="N648" i="17"/>
  <c r="N655" i="17"/>
  <c r="N659" i="17"/>
  <c r="N675" i="17"/>
  <c r="N688" i="17"/>
  <c r="N691" i="17"/>
  <c r="N692" i="17"/>
  <c r="N694" i="17"/>
  <c r="N704" i="17"/>
  <c r="N707" i="17"/>
  <c r="N719" i="17"/>
  <c r="N723" i="17"/>
  <c r="N727" i="17"/>
  <c r="N740" i="17"/>
  <c r="N751" i="17"/>
  <c r="N752" i="17"/>
  <c r="N755" i="17"/>
  <c r="N756" i="17"/>
  <c r="N759" i="17"/>
  <c r="N768" i="17"/>
  <c r="N775" i="17"/>
  <c r="N783" i="17"/>
  <c r="N788" i="17"/>
  <c r="N791" i="17"/>
  <c r="N799" i="17"/>
  <c r="N800" i="17"/>
  <c r="N801" i="17"/>
  <c r="N803" i="17"/>
  <c r="N815" i="17"/>
  <c r="N819" i="17"/>
  <c r="N820" i="17"/>
  <c r="N823" i="17"/>
  <c r="N831" i="17"/>
  <c r="N832" i="17"/>
  <c r="N839" i="17"/>
  <c r="N840" i="17"/>
  <c r="N841" i="17"/>
  <c r="N842" i="17"/>
  <c r="N844" i="17"/>
  <c r="N855" i="17"/>
  <c r="N857" i="17"/>
  <c r="N858" i="17"/>
  <c r="N864" i="17"/>
  <c r="N866" i="17"/>
  <c r="N868" i="17"/>
  <c r="N869" i="17"/>
  <c r="N879" i="17"/>
  <c r="N880" i="17"/>
  <c r="N882" i="17"/>
  <c r="N887" i="17"/>
  <c r="N888" i="17"/>
  <c r="N889" i="17"/>
  <c r="N892" i="17"/>
  <c r="N895" i="17"/>
  <c r="N903" i="17"/>
  <c r="N904" i="17"/>
  <c r="N905" i="17"/>
  <c r="N906" i="17"/>
  <c r="N912" i="17"/>
  <c r="N913" i="17"/>
  <c r="N914" i="17"/>
  <c r="N919" i="17"/>
  <c r="N928" i="17"/>
  <c r="N930" i="17"/>
  <c r="N932" i="17"/>
  <c r="N935" i="17"/>
  <c r="N937" i="17"/>
  <c r="N943" i="17"/>
  <c r="N951" i="17"/>
  <c r="N952" i="17"/>
  <c r="N953" i="17"/>
  <c r="N956" i="17"/>
  <c r="N960" i="17"/>
  <c r="N961" i="17"/>
  <c r="N962" i="17"/>
  <c r="N967" i="17"/>
  <c r="N968" i="17"/>
  <c r="N976" i="17"/>
  <c r="N977" i="17"/>
  <c r="N978" i="17"/>
  <c r="N992" i="17"/>
  <c r="N999" i="17"/>
  <c r="N1001" i="17"/>
  <c r="M4" i="17"/>
  <c r="M8" i="17"/>
  <c r="M10" i="17"/>
  <c r="M16" i="17"/>
  <c r="M24" i="17"/>
  <c r="M25" i="17"/>
  <c r="M26" i="17"/>
  <c r="M32" i="17"/>
  <c r="M33" i="17"/>
  <c r="M34" i="17"/>
  <c r="M38" i="17"/>
  <c r="M40" i="17"/>
  <c r="M41" i="17"/>
  <c r="M49" i="17"/>
  <c r="M50" i="17"/>
  <c r="M52" i="17"/>
  <c r="M56" i="17"/>
  <c r="M62" i="17"/>
  <c r="M63" i="17"/>
  <c r="M65" i="17"/>
  <c r="M72" i="17"/>
  <c r="M74" i="17"/>
  <c r="M80" i="17"/>
  <c r="M81" i="17"/>
  <c r="M87" i="17"/>
  <c r="M88" i="17"/>
  <c r="M89" i="17"/>
  <c r="M96" i="17"/>
  <c r="M97" i="17"/>
  <c r="M98" i="17"/>
  <c r="M100" i="17"/>
  <c r="M102" i="17"/>
  <c r="M111" i="17"/>
  <c r="M113" i="17"/>
  <c r="M114" i="17"/>
  <c r="M120" i="17"/>
  <c r="M122" i="17"/>
  <c r="M124" i="17"/>
  <c r="M125" i="17"/>
  <c r="M126" i="17"/>
  <c r="M135" i="17"/>
  <c r="M136" i="17"/>
  <c r="M138" i="17"/>
  <c r="M144" i="17"/>
  <c r="M145" i="17"/>
  <c r="M148" i="17"/>
  <c r="M160" i="17"/>
  <c r="M161" i="17"/>
  <c r="M162" i="17"/>
  <c r="M168" i="17"/>
  <c r="M169" i="17"/>
  <c r="M170" i="17"/>
  <c r="M172" i="17"/>
  <c r="M173" i="17"/>
  <c r="M175" i="17"/>
  <c r="M184" i="17"/>
  <c r="M186" i="17"/>
  <c r="M188" i="17"/>
  <c r="M193" i="17"/>
  <c r="M208" i="17"/>
  <c r="M209" i="17"/>
  <c r="M212" i="17"/>
  <c r="M216" i="17"/>
  <c r="M217" i="17"/>
  <c r="M218" i="17"/>
  <c r="M221" i="17"/>
  <c r="M224" i="17"/>
  <c r="M232" i="17"/>
  <c r="M233" i="17"/>
  <c r="M234" i="17"/>
  <c r="M236" i="17"/>
  <c r="M241" i="17"/>
  <c r="M242" i="17"/>
  <c r="M245" i="17"/>
  <c r="M246" i="17"/>
  <c r="M248" i="17"/>
  <c r="M257" i="17"/>
  <c r="M260" i="17"/>
  <c r="M264" i="17"/>
  <c r="M266" i="17"/>
  <c r="M270" i="17"/>
  <c r="M271" i="17"/>
  <c r="M272" i="17"/>
  <c r="M280" i="17"/>
  <c r="M281" i="17"/>
  <c r="M282" i="17"/>
  <c r="M288" i="17"/>
  <c r="M289" i="17"/>
  <c r="M290" i="17"/>
  <c r="M294" i="17"/>
  <c r="M296" i="17"/>
  <c r="M297" i="17"/>
  <c r="M305" i="17"/>
  <c r="M306" i="17"/>
  <c r="M308" i="17"/>
  <c r="M309" i="17"/>
  <c r="M312" i="17"/>
  <c r="M318" i="17"/>
  <c r="M321" i="17"/>
  <c r="M328" i="17"/>
  <c r="M330" i="17"/>
  <c r="M333" i="17"/>
  <c r="M334" i="17"/>
  <c r="M336" i="17"/>
  <c r="M337" i="17"/>
  <c r="M344" i="17"/>
  <c r="M345" i="17"/>
  <c r="M352" i="17"/>
  <c r="M353" i="17"/>
  <c r="M354" i="17"/>
  <c r="M356" i="17"/>
  <c r="M358" i="17"/>
  <c r="M369" i="17"/>
  <c r="M370" i="17"/>
  <c r="M376" i="17"/>
  <c r="M378" i="17"/>
  <c r="M380" i="17"/>
  <c r="M381" i="17"/>
  <c r="M382" i="17"/>
  <c r="M392" i="17"/>
  <c r="M394" i="17"/>
  <c r="M400" i="17"/>
  <c r="M401" i="17"/>
  <c r="M404" i="17"/>
  <c r="M406" i="17"/>
  <c r="M407" i="17"/>
  <c r="M416" i="17"/>
  <c r="M417" i="17"/>
  <c r="M418" i="17"/>
  <c r="M424" i="17"/>
  <c r="M425" i="17"/>
  <c r="M426" i="17"/>
  <c r="M428" i="17"/>
  <c r="M429" i="17"/>
  <c r="M440" i="17"/>
  <c r="M442" i="17"/>
  <c r="M444" i="17"/>
  <c r="M449" i="17"/>
  <c r="M453" i="17"/>
  <c r="M454" i="17"/>
  <c r="M455" i="17"/>
  <c r="M464" i="17"/>
  <c r="M465" i="17"/>
  <c r="M468" i="17"/>
  <c r="M472" i="17"/>
  <c r="M473" i="17"/>
  <c r="M474" i="17"/>
  <c r="M477" i="17"/>
  <c r="M479" i="17"/>
  <c r="M480" i="17"/>
  <c r="M488" i="17"/>
  <c r="M489" i="17"/>
  <c r="M490" i="17"/>
  <c r="M492" i="17"/>
  <c r="M497" i="17"/>
  <c r="M498" i="17"/>
  <c r="M501" i="17"/>
  <c r="M504" i="17"/>
  <c r="M513" i="17"/>
  <c r="M516" i="17"/>
  <c r="M517" i="17"/>
  <c r="M520" i="17"/>
  <c r="M522" i="17"/>
  <c r="M526" i="17"/>
  <c r="M528" i="17"/>
  <c r="M536" i="17"/>
  <c r="M537" i="17"/>
  <c r="M538" i="17"/>
  <c r="M541" i="17"/>
  <c r="M544" i="17"/>
  <c r="M545" i="17"/>
  <c r="M546" i="17"/>
  <c r="M552" i="17"/>
  <c r="M553" i="17"/>
  <c r="M561" i="17"/>
  <c r="M562" i="17"/>
  <c r="M564" i="17"/>
  <c r="M565" i="17"/>
  <c r="M568" i="17"/>
  <c r="M577" i="17"/>
  <c r="M584" i="17"/>
  <c r="M586" i="17"/>
  <c r="M588" i="17"/>
  <c r="M589" i="17"/>
  <c r="M592" i="17"/>
  <c r="M594" i="17"/>
  <c r="M608" i="17"/>
  <c r="M610" i="17"/>
  <c r="M616" i="17"/>
  <c r="M618" i="17"/>
  <c r="M620" i="17"/>
  <c r="M624" i="17"/>
  <c r="M626" i="17"/>
  <c r="M629" i="17"/>
  <c r="M630" i="17"/>
  <c r="M640" i="17"/>
  <c r="M642" i="17"/>
  <c r="M648" i="17"/>
  <c r="M650" i="17"/>
  <c r="M652" i="17"/>
  <c r="M653" i="17"/>
  <c r="M656" i="17"/>
  <c r="M658" i="17"/>
  <c r="M659" i="17"/>
  <c r="M660" i="17"/>
  <c r="M661" i="17"/>
  <c r="M662" i="17"/>
  <c r="M664" i="17"/>
  <c r="M669" i="17"/>
  <c r="M680" i="17"/>
  <c r="M688" i="17"/>
  <c r="M690" i="17"/>
  <c r="M696" i="17"/>
  <c r="M698" i="17"/>
  <c r="M699" i="17"/>
  <c r="M704" i="17"/>
  <c r="M706" i="17"/>
  <c r="M707" i="17"/>
  <c r="M708" i="17"/>
  <c r="M712" i="17"/>
  <c r="M714" i="17"/>
  <c r="M715" i="17"/>
  <c r="M716" i="17"/>
  <c r="M720" i="17"/>
  <c r="M722" i="17"/>
  <c r="M723" i="17"/>
  <c r="M724" i="17"/>
  <c r="M728" i="17"/>
  <c r="M742" i="17"/>
  <c r="M743" i="17"/>
  <c r="M744" i="17"/>
  <c r="M752" i="17"/>
  <c r="M754" i="17"/>
  <c r="M760" i="17"/>
  <c r="M762" i="17"/>
  <c r="M763" i="17"/>
  <c r="M768" i="17"/>
  <c r="M770" i="17"/>
  <c r="M771" i="17"/>
  <c r="M772" i="17"/>
  <c r="M776" i="17"/>
  <c r="M778" i="17"/>
  <c r="M779" i="17"/>
  <c r="M780" i="17"/>
  <c r="M781" i="17"/>
  <c r="M784" i="17"/>
  <c r="M786" i="17"/>
  <c r="M787" i="17"/>
  <c r="M788" i="17"/>
  <c r="M789" i="17"/>
  <c r="M790" i="17"/>
  <c r="M792" i="17"/>
  <c r="M797" i="17"/>
  <c r="M808" i="17"/>
  <c r="M816" i="17"/>
  <c r="M818" i="17"/>
  <c r="M824" i="17"/>
  <c r="M826" i="17"/>
  <c r="M827" i="17"/>
  <c r="M832" i="17"/>
  <c r="M834" i="17"/>
  <c r="M835" i="17"/>
  <c r="M836" i="17"/>
  <c r="M840" i="17"/>
  <c r="M842" i="17"/>
  <c r="M843" i="17"/>
  <c r="M844" i="17"/>
  <c r="M848" i="17"/>
  <c r="M850" i="17"/>
  <c r="M851" i="17"/>
  <c r="M852" i="17"/>
  <c r="M856" i="17"/>
  <c r="M869" i="17"/>
  <c r="M870" i="17"/>
  <c r="M885" i="17"/>
  <c r="M886" i="17"/>
  <c r="M887" i="17"/>
  <c r="M893" i="17"/>
  <c r="M909" i="17"/>
  <c r="M910" i="17"/>
  <c r="M911" i="17"/>
  <c r="M933" i="17"/>
  <c r="M934" i="17"/>
  <c r="M949" i="17"/>
  <c r="M950" i="17"/>
  <c r="M951" i="17"/>
  <c r="M957" i="17"/>
  <c r="M973" i="17"/>
  <c r="M974" i="17"/>
  <c r="M975" i="17"/>
  <c r="M997" i="17"/>
  <c r="M998" i="17"/>
  <c r="L3" i="17"/>
  <c r="M3" i="17" s="1"/>
  <c r="L4" i="17"/>
  <c r="L5" i="17"/>
  <c r="M5" i="17" s="1"/>
  <c r="L6" i="17"/>
  <c r="M6" i="17" s="1"/>
  <c r="L7" i="17"/>
  <c r="M7" i="17" s="1"/>
  <c r="L8" i="17"/>
  <c r="L9" i="17"/>
  <c r="M9" i="17" s="1"/>
  <c r="L10" i="17"/>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L25" i="17"/>
  <c r="L26" i="17"/>
  <c r="L27" i="17"/>
  <c r="M27" i="17" s="1"/>
  <c r="L28" i="17"/>
  <c r="M28" i="17" s="1"/>
  <c r="L29" i="17"/>
  <c r="M29" i="17" s="1"/>
  <c r="L30" i="17"/>
  <c r="M30" i="17" s="1"/>
  <c r="L31" i="17"/>
  <c r="M31" i="17" s="1"/>
  <c r="L32" i="17"/>
  <c r="L33" i="17"/>
  <c r="L34" i="17"/>
  <c r="L35" i="17"/>
  <c r="M35" i="17" s="1"/>
  <c r="L36" i="17"/>
  <c r="M36" i="17" s="1"/>
  <c r="L37" i="17"/>
  <c r="M37" i="17" s="1"/>
  <c r="L38" i="17"/>
  <c r="L39" i="17"/>
  <c r="M39" i="17" s="1"/>
  <c r="L40" i="17"/>
  <c r="L41" i="17"/>
  <c r="L42" i="17"/>
  <c r="M42" i="17" s="1"/>
  <c r="L43" i="17"/>
  <c r="M43" i="17" s="1"/>
  <c r="L44" i="17"/>
  <c r="M44" i="17" s="1"/>
  <c r="L45" i="17"/>
  <c r="M45" i="17" s="1"/>
  <c r="L46" i="17"/>
  <c r="M46" i="17" s="1"/>
  <c r="L47" i="17"/>
  <c r="M47" i="17" s="1"/>
  <c r="L48" i="17"/>
  <c r="M48" i="17" s="1"/>
  <c r="L49" i="17"/>
  <c r="L50" i="17"/>
  <c r="L51" i="17"/>
  <c r="M51" i="17" s="1"/>
  <c r="L52" i="17"/>
  <c r="L53" i="17"/>
  <c r="M53" i="17" s="1"/>
  <c r="L54" i="17"/>
  <c r="M54" i="17" s="1"/>
  <c r="L55" i="17"/>
  <c r="M55" i="17" s="1"/>
  <c r="L56" i="17"/>
  <c r="L57" i="17"/>
  <c r="M57" i="17" s="1"/>
  <c r="L58" i="17"/>
  <c r="M58" i="17" s="1"/>
  <c r="L59" i="17"/>
  <c r="M59" i="17" s="1"/>
  <c r="L60" i="17"/>
  <c r="M60" i="17" s="1"/>
  <c r="L61" i="17"/>
  <c r="M61" i="17" s="1"/>
  <c r="L62" i="17"/>
  <c r="L63" i="17"/>
  <c r="L64" i="17"/>
  <c r="M64" i="17" s="1"/>
  <c r="L65" i="17"/>
  <c r="L66" i="17"/>
  <c r="M66" i="17" s="1"/>
  <c r="L67" i="17"/>
  <c r="M67" i="17" s="1"/>
  <c r="L68" i="17"/>
  <c r="M68" i="17" s="1"/>
  <c r="L69" i="17"/>
  <c r="M69" i="17" s="1"/>
  <c r="L70" i="17"/>
  <c r="M70" i="17" s="1"/>
  <c r="L71" i="17"/>
  <c r="M71" i="17" s="1"/>
  <c r="L72" i="17"/>
  <c r="L73" i="17"/>
  <c r="M73" i="17" s="1"/>
  <c r="L74" i="17"/>
  <c r="L75" i="17"/>
  <c r="M75" i="17" s="1"/>
  <c r="L76" i="17"/>
  <c r="M76" i="17" s="1"/>
  <c r="L77" i="17"/>
  <c r="M77" i="17" s="1"/>
  <c r="L78" i="17"/>
  <c r="M78" i="17" s="1"/>
  <c r="L79" i="17"/>
  <c r="M79" i="17" s="1"/>
  <c r="L80" i="17"/>
  <c r="L81" i="17"/>
  <c r="L82" i="17"/>
  <c r="M82" i="17" s="1"/>
  <c r="L83" i="17"/>
  <c r="M83" i="17" s="1"/>
  <c r="L84" i="17"/>
  <c r="M84" i="17" s="1"/>
  <c r="L85" i="17"/>
  <c r="M85" i="17" s="1"/>
  <c r="L86" i="17"/>
  <c r="M86" i="17" s="1"/>
  <c r="L87" i="17"/>
  <c r="L88" i="17"/>
  <c r="L89" i="17"/>
  <c r="L90" i="17"/>
  <c r="M90" i="17" s="1"/>
  <c r="L91" i="17"/>
  <c r="M91" i="17" s="1"/>
  <c r="L92" i="17"/>
  <c r="M92" i="17" s="1"/>
  <c r="L93" i="17"/>
  <c r="M93" i="17" s="1"/>
  <c r="L94" i="17"/>
  <c r="M94" i="17" s="1"/>
  <c r="L95" i="17"/>
  <c r="M95" i="17" s="1"/>
  <c r="L96" i="17"/>
  <c r="L97" i="17"/>
  <c r="L98" i="17"/>
  <c r="L99" i="17"/>
  <c r="M99" i="17" s="1"/>
  <c r="L100" i="17"/>
  <c r="L101" i="17"/>
  <c r="M101" i="17" s="1"/>
  <c r="L102" i="17"/>
  <c r="L103" i="17"/>
  <c r="M103" i="17" s="1"/>
  <c r="L104" i="17"/>
  <c r="M104" i="17" s="1"/>
  <c r="L105" i="17"/>
  <c r="M105" i="17" s="1"/>
  <c r="L106" i="17"/>
  <c r="M106" i="17" s="1"/>
  <c r="L107" i="17"/>
  <c r="M107" i="17" s="1"/>
  <c r="L108" i="17"/>
  <c r="M108" i="17" s="1"/>
  <c r="L109" i="17"/>
  <c r="M109" i="17" s="1"/>
  <c r="L110" i="17"/>
  <c r="M110" i="17" s="1"/>
  <c r="L111" i="17"/>
  <c r="L112" i="17"/>
  <c r="M112" i="17" s="1"/>
  <c r="L113" i="17"/>
  <c r="L114" i="17"/>
  <c r="L115" i="17"/>
  <c r="M115" i="17" s="1"/>
  <c r="L116" i="17"/>
  <c r="M116" i="17" s="1"/>
  <c r="L117" i="17"/>
  <c r="M117" i="17" s="1"/>
  <c r="L118" i="17"/>
  <c r="M118" i="17" s="1"/>
  <c r="L119" i="17"/>
  <c r="M119" i="17" s="1"/>
  <c r="L120" i="17"/>
  <c r="L121" i="17"/>
  <c r="M121" i="17" s="1"/>
  <c r="L122" i="17"/>
  <c r="L123" i="17"/>
  <c r="M123" i="17" s="1"/>
  <c r="L124" i="17"/>
  <c r="L125" i="17"/>
  <c r="L126" i="17"/>
  <c r="L127" i="17"/>
  <c r="M127" i="17" s="1"/>
  <c r="L128" i="17"/>
  <c r="M128" i="17" s="1"/>
  <c r="L129" i="17"/>
  <c r="M129" i="17" s="1"/>
  <c r="L130" i="17"/>
  <c r="M130" i="17" s="1"/>
  <c r="L131" i="17"/>
  <c r="M131" i="17" s="1"/>
  <c r="L132" i="17"/>
  <c r="M132" i="17" s="1"/>
  <c r="L133" i="17"/>
  <c r="M133" i="17" s="1"/>
  <c r="L134" i="17"/>
  <c r="M134" i="17" s="1"/>
  <c r="L135" i="17"/>
  <c r="L136" i="17"/>
  <c r="L137" i="17"/>
  <c r="M137" i="17" s="1"/>
  <c r="L138" i="17"/>
  <c r="L139" i="17"/>
  <c r="M139" i="17" s="1"/>
  <c r="L140" i="17"/>
  <c r="M140" i="17" s="1"/>
  <c r="L141" i="17"/>
  <c r="M141" i="17" s="1"/>
  <c r="L142" i="17"/>
  <c r="M142" i="17" s="1"/>
  <c r="L143" i="17"/>
  <c r="M143" i="17" s="1"/>
  <c r="L144" i="17"/>
  <c r="L145" i="17"/>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L161" i="17"/>
  <c r="L162" i="17"/>
  <c r="L163" i="17"/>
  <c r="M163" i="17" s="1"/>
  <c r="L164" i="17"/>
  <c r="M164" i="17" s="1"/>
  <c r="L165" i="17"/>
  <c r="M165" i="17" s="1"/>
  <c r="L166" i="17"/>
  <c r="M166" i="17" s="1"/>
  <c r="L167" i="17"/>
  <c r="M167" i="17" s="1"/>
  <c r="L168" i="17"/>
  <c r="L169" i="17"/>
  <c r="L170" i="17"/>
  <c r="L171" i="17"/>
  <c r="M171" i="17" s="1"/>
  <c r="L172" i="17"/>
  <c r="L173" i="17"/>
  <c r="L174" i="17"/>
  <c r="M174" i="17" s="1"/>
  <c r="L175" i="17"/>
  <c r="L176" i="17"/>
  <c r="M176" i="17" s="1"/>
  <c r="L177" i="17"/>
  <c r="M177" i="17" s="1"/>
  <c r="L178" i="17"/>
  <c r="M178" i="17" s="1"/>
  <c r="L179" i="17"/>
  <c r="M179" i="17" s="1"/>
  <c r="L180" i="17"/>
  <c r="M180" i="17" s="1"/>
  <c r="L181" i="17"/>
  <c r="M181" i="17" s="1"/>
  <c r="L182" i="17"/>
  <c r="M182" i="17" s="1"/>
  <c r="L183" i="17"/>
  <c r="M183" i="17" s="1"/>
  <c r="L184" i="17"/>
  <c r="L185" i="17"/>
  <c r="M185" i="17" s="1"/>
  <c r="L186" i="17"/>
  <c r="L187" i="17"/>
  <c r="M187" i="17" s="1"/>
  <c r="L188" i="17"/>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L209" i="17"/>
  <c r="L210" i="17"/>
  <c r="M210" i="17" s="1"/>
  <c r="L211" i="17"/>
  <c r="M211" i="17" s="1"/>
  <c r="L212" i="17"/>
  <c r="L213" i="17"/>
  <c r="M213" i="17" s="1"/>
  <c r="L214" i="17"/>
  <c r="M214" i="17" s="1"/>
  <c r="L215" i="17"/>
  <c r="M215" i="17" s="1"/>
  <c r="L216" i="17"/>
  <c r="L217" i="17"/>
  <c r="L218" i="17"/>
  <c r="L219" i="17"/>
  <c r="M219" i="17" s="1"/>
  <c r="L220" i="17"/>
  <c r="M220" i="17" s="1"/>
  <c r="L221" i="17"/>
  <c r="L222" i="17"/>
  <c r="M222" i="17" s="1"/>
  <c r="L223" i="17"/>
  <c r="M223" i="17" s="1"/>
  <c r="L224" i="17"/>
  <c r="L225" i="17"/>
  <c r="M225" i="17" s="1"/>
  <c r="L226" i="17"/>
  <c r="M226" i="17" s="1"/>
  <c r="L227" i="17"/>
  <c r="M227" i="17" s="1"/>
  <c r="L228" i="17"/>
  <c r="M228" i="17" s="1"/>
  <c r="L229" i="17"/>
  <c r="M229" i="17" s="1"/>
  <c r="L230" i="17"/>
  <c r="M230" i="17" s="1"/>
  <c r="L231" i="17"/>
  <c r="M231" i="17" s="1"/>
  <c r="L232" i="17"/>
  <c r="L233" i="17"/>
  <c r="L234" i="17"/>
  <c r="L235" i="17"/>
  <c r="M235" i="17" s="1"/>
  <c r="L236" i="17"/>
  <c r="L237" i="17"/>
  <c r="M237" i="17" s="1"/>
  <c r="L238" i="17"/>
  <c r="M238" i="17" s="1"/>
  <c r="L239" i="17"/>
  <c r="M239" i="17" s="1"/>
  <c r="L240" i="17"/>
  <c r="M240" i="17" s="1"/>
  <c r="L241" i="17"/>
  <c r="L242" i="17"/>
  <c r="L243" i="17"/>
  <c r="M243" i="17" s="1"/>
  <c r="L244" i="17"/>
  <c r="M244" i="17" s="1"/>
  <c r="L245" i="17"/>
  <c r="L246" i="17"/>
  <c r="L247" i="17"/>
  <c r="M247" i="17" s="1"/>
  <c r="L248" i="17"/>
  <c r="L249" i="17"/>
  <c r="M249" i="17" s="1"/>
  <c r="L250" i="17"/>
  <c r="M250" i="17" s="1"/>
  <c r="L251" i="17"/>
  <c r="M251" i="17" s="1"/>
  <c r="L252" i="17"/>
  <c r="M252" i="17" s="1"/>
  <c r="L253" i="17"/>
  <c r="M253" i="17" s="1"/>
  <c r="L254" i="17"/>
  <c r="M254" i="17" s="1"/>
  <c r="L255" i="17"/>
  <c r="M255" i="17" s="1"/>
  <c r="L256" i="17"/>
  <c r="M256" i="17" s="1"/>
  <c r="L257" i="17"/>
  <c r="L258" i="17"/>
  <c r="M258" i="17" s="1"/>
  <c r="L259" i="17"/>
  <c r="M259" i="17" s="1"/>
  <c r="L260" i="17"/>
  <c r="L261" i="17"/>
  <c r="M261" i="17" s="1"/>
  <c r="L262" i="17"/>
  <c r="M262" i="17" s="1"/>
  <c r="L263" i="17"/>
  <c r="M263" i="17" s="1"/>
  <c r="L264" i="17"/>
  <c r="L265" i="17"/>
  <c r="M265" i="17" s="1"/>
  <c r="L266" i="17"/>
  <c r="L267" i="17"/>
  <c r="M267" i="17" s="1"/>
  <c r="L268" i="17"/>
  <c r="M268" i="17" s="1"/>
  <c r="L269" i="17"/>
  <c r="M269" i="17" s="1"/>
  <c r="L270" i="17"/>
  <c r="L271" i="17"/>
  <c r="L272" i="17"/>
  <c r="L273" i="17"/>
  <c r="M273" i="17" s="1"/>
  <c r="L274" i="17"/>
  <c r="M274" i="17" s="1"/>
  <c r="L275" i="17"/>
  <c r="M275" i="17" s="1"/>
  <c r="L276" i="17"/>
  <c r="M276" i="17" s="1"/>
  <c r="L277" i="17"/>
  <c r="M277" i="17" s="1"/>
  <c r="L278" i="17"/>
  <c r="M278" i="17" s="1"/>
  <c r="L279" i="17"/>
  <c r="M279" i="17" s="1"/>
  <c r="L280" i="17"/>
  <c r="L281" i="17"/>
  <c r="L282" i="17"/>
  <c r="L283" i="17"/>
  <c r="M283" i="17" s="1"/>
  <c r="L284" i="17"/>
  <c r="M284" i="17" s="1"/>
  <c r="L285" i="17"/>
  <c r="M285" i="17" s="1"/>
  <c r="L286" i="17"/>
  <c r="M286" i="17" s="1"/>
  <c r="L287" i="17"/>
  <c r="M287" i="17" s="1"/>
  <c r="L288" i="17"/>
  <c r="L289" i="17"/>
  <c r="L290" i="17"/>
  <c r="L291" i="17"/>
  <c r="M291" i="17" s="1"/>
  <c r="L292" i="17"/>
  <c r="M292" i="17" s="1"/>
  <c r="L293" i="17"/>
  <c r="M293" i="17" s="1"/>
  <c r="L294" i="17"/>
  <c r="L295" i="17"/>
  <c r="M295" i="17" s="1"/>
  <c r="L296" i="17"/>
  <c r="L297" i="17"/>
  <c r="L298" i="17"/>
  <c r="M298" i="17" s="1"/>
  <c r="L299" i="17"/>
  <c r="M299" i="17" s="1"/>
  <c r="L300" i="17"/>
  <c r="M300" i="17" s="1"/>
  <c r="L301" i="17"/>
  <c r="M301" i="17" s="1"/>
  <c r="L302" i="17"/>
  <c r="M302" i="17" s="1"/>
  <c r="L303" i="17"/>
  <c r="M303" i="17" s="1"/>
  <c r="L304" i="17"/>
  <c r="M304" i="17" s="1"/>
  <c r="L305" i="17"/>
  <c r="L306" i="17"/>
  <c r="L307" i="17"/>
  <c r="M307" i="17" s="1"/>
  <c r="L308" i="17"/>
  <c r="L309" i="17"/>
  <c r="L310" i="17"/>
  <c r="M310" i="17" s="1"/>
  <c r="L311" i="17"/>
  <c r="M311" i="17" s="1"/>
  <c r="L312" i="17"/>
  <c r="L313" i="17"/>
  <c r="M313" i="17" s="1"/>
  <c r="L314" i="17"/>
  <c r="M314" i="17" s="1"/>
  <c r="L315" i="17"/>
  <c r="M315" i="17" s="1"/>
  <c r="L316" i="17"/>
  <c r="M316" i="17" s="1"/>
  <c r="L317" i="17"/>
  <c r="M317" i="17" s="1"/>
  <c r="L318" i="17"/>
  <c r="L319" i="17"/>
  <c r="M319" i="17" s="1"/>
  <c r="L320" i="17"/>
  <c r="M320" i="17" s="1"/>
  <c r="L321" i="17"/>
  <c r="L322" i="17"/>
  <c r="M322" i="17" s="1"/>
  <c r="L323" i="17"/>
  <c r="M323" i="17" s="1"/>
  <c r="L324" i="17"/>
  <c r="M324" i="17" s="1"/>
  <c r="L325" i="17"/>
  <c r="M325" i="17" s="1"/>
  <c r="L326" i="17"/>
  <c r="M326" i="17" s="1"/>
  <c r="L327" i="17"/>
  <c r="M327" i="17" s="1"/>
  <c r="L328" i="17"/>
  <c r="L329" i="17"/>
  <c r="M329" i="17" s="1"/>
  <c r="L330" i="17"/>
  <c r="L331" i="17"/>
  <c r="M331" i="17" s="1"/>
  <c r="L332" i="17"/>
  <c r="M332" i="17" s="1"/>
  <c r="L333" i="17"/>
  <c r="L334" i="17"/>
  <c r="L335" i="17"/>
  <c r="M335" i="17" s="1"/>
  <c r="L336" i="17"/>
  <c r="L337" i="17"/>
  <c r="L338" i="17"/>
  <c r="M338" i="17" s="1"/>
  <c r="L339" i="17"/>
  <c r="M339" i="17" s="1"/>
  <c r="L340" i="17"/>
  <c r="M340" i="17" s="1"/>
  <c r="L341" i="17"/>
  <c r="M341" i="17" s="1"/>
  <c r="L342" i="17"/>
  <c r="M342" i="17" s="1"/>
  <c r="L343" i="17"/>
  <c r="M343" i="17" s="1"/>
  <c r="L344" i="17"/>
  <c r="L345" i="17"/>
  <c r="L346" i="17"/>
  <c r="M346" i="17" s="1"/>
  <c r="L347" i="17"/>
  <c r="M347" i="17" s="1"/>
  <c r="L348" i="17"/>
  <c r="M348" i="17" s="1"/>
  <c r="L349" i="17"/>
  <c r="M349" i="17" s="1"/>
  <c r="L350" i="17"/>
  <c r="M350" i="17" s="1"/>
  <c r="L351" i="17"/>
  <c r="M351" i="17" s="1"/>
  <c r="L352" i="17"/>
  <c r="L353" i="17"/>
  <c r="L354" i="17"/>
  <c r="L355" i="17"/>
  <c r="M355" i="17" s="1"/>
  <c r="L356" i="17"/>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L370" i="17"/>
  <c r="L371" i="17"/>
  <c r="M371" i="17" s="1"/>
  <c r="L372" i="17"/>
  <c r="M372" i="17" s="1"/>
  <c r="L373" i="17"/>
  <c r="M373" i="17" s="1"/>
  <c r="L374" i="17"/>
  <c r="M374" i="17" s="1"/>
  <c r="L375" i="17"/>
  <c r="M375" i="17" s="1"/>
  <c r="L376" i="17"/>
  <c r="L377" i="17"/>
  <c r="M377" i="17" s="1"/>
  <c r="L378" i="17"/>
  <c r="L379" i="17"/>
  <c r="M379" i="17" s="1"/>
  <c r="L380" i="17"/>
  <c r="L381" i="17"/>
  <c r="L382" i="17"/>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L395" i="17"/>
  <c r="M395" i="17" s="1"/>
  <c r="L396" i="17"/>
  <c r="M396" i="17" s="1"/>
  <c r="L397" i="17"/>
  <c r="M397" i="17" s="1"/>
  <c r="L398" i="17"/>
  <c r="M398" i="17" s="1"/>
  <c r="L399" i="17"/>
  <c r="M399" i="17" s="1"/>
  <c r="L400" i="17"/>
  <c r="L401" i="17"/>
  <c r="L402" i="17"/>
  <c r="M402" i="17" s="1"/>
  <c r="L403" i="17"/>
  <c r="M403" i="17" s="1"/>
  <c r="L404" i="17"/>
  <c r="L405" i="17"/>
  <c r="M405" i="17" s="1"/>
  <c r="L406" i="17"/>
  <c r="L407" i="17"/>
  <c r="L408" i="17"/>
  <c r="M408" i="17" s="1"/>
  <c r="L409" i="17"/>
  <c r="M409" i="17" s="1"/>
  <c r="L410" i="17"/>
  <c r="M410" i="17" s="1"/>
  <c r="L411" i="17"/>
  <c r="M411" i="17" s="1"/>
  <c r="L412" i="17"/>
  <c r="M412" i="17" s="1"/>
  <c r="L413" i="17"/>
  <c r="M413" i="17" s="1"/>
  <c r="L414" i="17"/>
  <c r="M414" i="17" s="1"/>
  <c r="L415" i="17"/>
  <c r="M415" i="17" s="1"/>
  <c r="L416" i="17"/>
  <c r="L417" i="17"/>
  <c r="L418" i="17"/>
  <c r="L419" i="17"/>
  <c r="M419" i="17" s="1"/>
  <c r="L420" i="17"/>
  <c r="M420" i="17" s="1"/>
  <c r="L421" i="17"/>
  <c r="M421" i="17" s="1"/>
  <c r="L422" i="17"/>
  <c r="M422" i="17" s="1"/>
  <c r="L423" i="17"/>
  <c r="M423" i="17" s="1"/>
  <c r="L424" i="17"/>
  <c r="L425" i="17"/>
  <c r="L426" i="17"/>
  <c r="L427" i="17"/>
  <c r="M427" i="17" s="1"/>
  <c r="L428" i="17"/>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L443" i="17"/>
  <c r="M443" i="17" s="1"/>
  <c r="L444" i="17"/>
  <c r="L445" i="17"/>
  <c r="M445" i="17" s="1"/>
  <c r="L446" i="17"/>
  <c r="M446" i="17" s="1"/>
  <c r="L447" i="17"/>
  <c r="M447" i="17" s="1"/>
  <c r="L448" i="17"/>
  <c r="M448" i="17" s="1"/>
  <c r="L449" i="17"/>
  <c r="L450" i="17"/>
  <c r="M450" i="17" s="1"/>
  <c r="L451" i="17"/>
  <c r="M451" i="17" s="1"/>
  <c r="L452" i="17"/>
  <c r="M452" i="17" s="1"/>
  <c r="L453" i="17"/>
  <c r="L454" i="17"/>
  <c r="L455" i="17"/>
  <c r="L456" i="17"/>
  <c r="M456" i="17" s="1"/>
  <c r="L457" i="17"/>
  <c r="M457" i="17" s="1"/>
  <c r="L458" i="17"/>
  <c r="M458" i="17" s="1"/>
  <c r="L459" i="17"/>
  <c r="M459" i="17" s="1"/>
  <c r="L460" i="17"/>
  <c r="M460" i="17" s="1"/>
  <c r="L461" i="17"/>
  <c r="M461" i="17" s="1"/>
  <c r="L462" i="17"/>
  <c r="M462" i="17" s="1"/>
  <c r="L463" i="17"/>
  <c r="M463" i="17" s="1"/>
  <c r="L464" i="17"/>
  <c r="L465" i="17"/>
  <c r="L466" i="17"/>
  <c r="M466" i="17" s="1"/>
  <c r="L467" i="17"/>
  <c r="M467" i="17" s="1"/>
  <c r="L468" i="17"/>
  <c r="L469" i="17"/>
  <c r="M469" i="17" s="1"/>
  <c r="L470" i="17"/>
  <c r="M470" i="17" s="1"/>
  <c r="L471" i="17"/>
  <c r="M471" i="17" s="1"/>
  <c r="L472" i="17"/>
  <c r="L473" i="17"/>
  <c r="L474" i="17"/>
  <c r="L475" i="17"/>
  <c r="M475" i="17" s="1"/>
  <c r="L476" i="17"/>
  <c r="M476" i="17" s="1"/>
  <c r="L477" i="17"/>
  <c r="L478" i="17"/>
  <c r="M478" i="17" s="1"/>
  <c r="L479" i="17"/>
  <c r="L480" i="17"/>
  <c r="L481" i="17"/>
  <c r="M481" i="17" s="1"/>
  <c r="L482" i="17"/>
  <c r="M482" i="17" s="1"/>
  <c r="L483" i="17"/>
  <c r="M483" i="17" s="1"/>
  <c r="L484" i="17"/>
  <c r="M484" i="17" s="1"/>
  <c r="L485" i="17"/>
  <c r="M485" i="17" s="1"/>
  <c r="L486" i="17"/>
  <c r="M486" i="17" s="1"/>
  <c r="L487" i="17"/>
  <c r="M487" i="17" s="1"/>
  <c r="L488" i="17"/>
  <c r="L489" i="17"/>
  <c r="L490" i="17"/>
  <c r="L491" i="17"/>
  <c r="M491" i="17" s="1"/>
  <c r="L492" i="17"/>
  <c r="L493" i="17"/>
  <c r="M493" i="17" s="1"/>
  <c r="L494" i="17"/>
  <c r="M494" i="17" s="1"/>
  <c r="L495" i="17"/>
  <c r="M495" i="17" s="1"/>
  <c r="L496" i="17"/>
  <c r="M496" i="17" s="1"/>
  <c r="L497" i="17"/>
  <c r="L498" i="17"/>
  <c r="L499" i="17"/>
  <c r="M499" i="17" s="1"/>
  <c r="L500" i="17"/>
  <c r="M500" i="17" s="1"/>
  <c r="L501" i="17"/>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L514" i="17"/>
  <c r="M514" i="17" s="1"/>
  <c r="L515" i="17"/>
  <c r="M515" i="17" s="1"/>
  <c r="L516" i="17"/>
  <c r="L517" i="17"/>
  <c r="L518" i="17"/>
  <c r="M518" i="17" s="1"/>
  <c r="L519" i="17"/>
  <c r="M519" i="17" s="1"/>
  <c r="L520" i="17"/>
  <c r="L521" i="17"/>
  <c r="M521" i="17" s="1"/>
  <c r="L522" i="17"/>
  <c r="L523" i="17"/>
  <c r="M523" i="17" s="1"/>
  <c r="L524" i="17"/>
  <c r="M524" i="17" s="1"/>
  <c r="L525" i="17"/>
  <c r="M525" i="17" s="1"/>
  <c r="L526" i="17"/>
  <c r="L527" i="17"/>
  <c r="M527" i="17" s="1"/>
  <c r="L528" i="17"/>
  <c r="L529" i="17"/>
  <c r="M529" i="17" s="1"/>
  <c r="L530" i="17"/>
  <c r="M530" i="17" s="1"/>
  <c r="L531" i="17"/>
  <c r="M531" i="17" s="1"/>
  <c r="L532" i="17"/>
  <c r="M532" i="17" s="1"/>
  <c r="L533" i="17"/>
  <c r="M533" i="17" s="1"/>
  <c r="L534" i="17"/>
  <c r="M534" i="17" s="1"/>
  <c r="L535" i="17"/>
  <c r="M535" i="17" s="1"/>
  <c r="L536" i="17"/>
  <c r="L537" i="17"/>
  <c r="L538" i="17"/>
  <c r="L539" i="17"/>
  <c r="M539" i="17" s="1"/>
  <c r="L540" i="17"/>
  <c r="M540" i="17" s="1"/>
  <c r="L541" i="17"/>
  <c r="L542" i="17"/>
  <c r="M542" i="17" s="1"/>
  <c r="L543" i="17"/>
  <c r="M543" i="17" s="1"/>
  <c r="L544" i="17"/>
  <c r="L545" i="17"/>
  <c r="L546" i="17"/>
  <c r="L547" i="17"/>
  <c r="M547" i="17" s="1"/>
  <c r="L548" i="17"/>
  <c r="M548" i="17" s="1"/>
  <c r="L549" i="17"/>
  <c r="M549" i="17" s="1"/>
  <c r="L550" i="17"/>
  <c r="M550" i="17" s="1"/>
  <c r="L551" i="17"/>
  <c r="M551" i="17" s="1"/>
  <c r="L552" i="17"/>
  <c r="L553" i="17"/>
  <c r="L554" i="17"/>
  <c r="M554" i="17" s="1"/>
  <c r="L555" i="17"/>
  <c r="M555" i="17" s="1"/>
  <c r="L556" i="17"/>
  <c r="M556" i="17" s="1"/>
  <c r="L557" i="17"/>
  <c r="M557" i="17" s="1"/>
  <c r="L558" i="17"/>
  <c r="M558" i="17" s="1"/>
  <c r="L559" i="17"/>
  <c r="M559" i="17" s="1"/>
  <c r="L560" i="17"/>
  <c r="M560" i="17" s="1"/>
  <c r="L561" i="17"/>
  <c r="L562" i="17"/>
  <c r="L563" i="17"/>
  <c r="M563" i="17" s="1"/>
  <c r="L564" i="17"/>
  <c r="L565" i="17"/>
  <c r="L566" i="17"/>
  <c r="M566" i="17" s="1"/>
  <c r="L567" i="17"/>
  <c r="M567" i="17" s="1"/>
  <c r="L568" i="17"/>
  <c r="L569" i="17"/>
  <c r="M569" i="17" s="1"/>
  <c r="L570" i="17"/>
  <c r="M570" i="17" s="1"/>
  <c r="L571" i="17"/>
  <c r="M571" i="17" s="1"/>
  <c r="L572" i="17"/>
  <c r="M572" i="17" s="1"/>
  <c r="L573" i="17"/>
  <c r="M573" i="17" s="1"/>
  <c r="L574" i="17"/>
  <c r="M574" i="17" s="1"/>
  <c r="L575" i="17"/>
  <c r="M575" i="17" s="1"/>
  <c r="L576" i="17"/>
  <c r="M576" i="17" s="1"/>
  <c r="L577" i="17"/>
  <c r="L578" i="17"/>
  <c r="M578" i="17" s="1"/>
  <c r="L579" i="17"/>
  <c r="M579" i="17" s="1"/>
  <c r="L580" i="17"/>
  <c r="M580" i="17" s="1"/>
  <c r="L581" i="17"/>
  <c r="M581" i="17" s="1"/>
  <c r="L582" i="17"/>
  <c r="M582" i="17" s="1"/>
  <c r="L583" i="17"/>
  <c r="M583" i="17" s="1"/>
  <c r="L584" i="17"/>
  <c r="L585" i="17"/>
  <c r="M585" i="17" s="1"/>
  <c r="L586" i="17"/>
  <c r="L587" i="17"/>
  <c r="M587" i="17" s="1"/>
  <c r="L588" i="17"/>
  <c r="L589" i="17"/>
  <c r="L590" i="17"/>
  <c r="M590" i="17" s="1"/>
  <c r="L591" i="17"/>
  <c r="M591" i="17" s="1"/>
  <c r="L592" i="17"/>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L609" i="17"/>
  <c r="M609" i="17" s="1"/>
  <c r="L610" i="17"/>
  <c r="L611" i="17"/>
  <c r="M611" i="17" s="1"/>
  <c r="L612" i="17"/>
  <c r="M612" i="17" s="1"/>
  <c r="L613" i="17"/>
  <c r="M613" i="17" s="1"/>
  <c r="L614" i="17"/>
  <c r="M614" i="17" s="1"/>
  <c r="L615" i="17"/>
  <c r="M615" i="17" s="1"/>
  <c r="L616" i="17"/>
  <c r="L617" i="17"/>
  <c r="M617" i="17" s="1"/>
  <c r="L618" i="17"/>
  <c r="L619" i="17"/>
  <c r="M619" i="17" s="1"/>
  <c r="L620" i="17"/>
  <c r="L621" i="17"/>
  <c r="M621" i="17" s="1"/>
  <c r="L622" i="17"/>
  <c r="M622" i="17" s="1"/>
  <c r="L623" i="17"/>
  <c r="M623" i="17" s="1"/>
  <c r="L624" i="17"/>
  <c r="L625" i="17"/>
  <c r="M625" i="17" s="1"/>
  <c r="L626" i="17"/>
  <c r="L627" i="17"/>
  <c r="M627" i="17" s="1"/>
  <c r="L628" i="17"/>
  <c r="M628" i="17" s="1"/>
  <c r="L629" i="17"/>
  <c r="L630" i="17"/>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L643" i="17"/>
  <c r="M643" i="17" s="1"/>
  <c r="L644" i="17"/>
  <c r="M644" i="17" s="1"/>
  <c r="L645" i="17"/>
  <c r="M645" i="17" s="1"/>
  <c r="L646" i="17"/>
  <c r="M646" i="17" s="1"/>
  <c r="L647" i="17"/>
  <c r="M647" i="17" s="1"/>
  <c r="L648" i="17"/>
  <c r="L649" i="17"/>
  <c r="M649" i="17" s="1"/>
  <c r="L650" i="17"/>
  <c r="L651" i="17"/>
  <c r="M651" i="17" s="1"/>
  <c r="L652" i="17"/>
  <c r="L653" i="17"/>
  <c r="L654" i="17"/>
  <c r="M654" i="17" s="1"/>
  <c r="L655" i="17"/>
  <c r="M655" i="17" s="1"/>
  <c r="L656" i="17"/>
  <c r="L657" i="17"/>
  <c r="M657" i="17" s="1"/>
  <c r="L658" i="17"/>
  <c r="L659" i="17"/>
  <c r="L660" i="17"/>
  <c r="L661" i="17"/>
  <c r="L662" i="17"/>
  <c r="L663" i="17"/>
  <c r="M663" i="17" s="1"/>
  <c r="L664" i="17"/>
  <c r="L665" i="17"/>
  <c r="M665" i="17" s="1"/>
  <c r="L666" i="17"/>
  <c r="M666" i="17" s="1"/>
  <c r="L667" i="17"/>
  <c r="M667" i="17" s="1"/>
  <c r="L668" i="17"/>
  <c r="M668" i="17" s="1"/>
  <c r="L669" i="17"/>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L681" i="17"/>
  <c r="M681" i="17" s="1"/>
  <c r="L682" i="17"/>
  <c r="M682" i="17" s="1"/>
  <c r="L683" i="17"/>
  <c r="M683" i="17" s="1"/>
  <c r="L684" i="17"/>
  <c r="M684" i="17" s="1"/>
  <c r="L685" i="17"/>
  <c r="M685" i="17" s="1"/>
  <c r="L686" i="17"/>
  <c r="M686" i="17" s="1"/>
  <c r="L687" i="17"/>
  <c r="M687" i="17" s="1"/>
  <c r="L688" i="17"/>
  <c r="L689" i="17"/>
  <c r="M689" i="17" s="1"/>
  <c r="L690" i="17"/>
  <c r="L691" i="17"/>
  <c r="M691" i="17" s="1"/>
  <c r="L692" i="17"/>
  <c r="M692" i="17" s="1"/>
  <c r="L693" i="17"/>
  <c r="M693" i="17" s="1"/>
  <c r="L694" i="17"/>
  <c r="M694" i="17" s="1"/>
  <c r="L695" i="17"/>
  <c r="M695" i="17" s="1"/>
  <c r="L696" i="17"/>
  <c r="L697" i="17"/>
  <c r="M697" i="17" s="1"/>
  <c r="L698" i="17"/>
  <c r="L699" i="17"/>
  <c r="L700" i="17"/>
  <c r="M700" i="17" s="1"/>
  <c r="L701" i="17"/>
  <c r="M701" i="17" s="1"/>
  <c r="L702" i="17"/>
  <c r="M702" i="17" s="1"/>
  <c r="L703" i="17"/>
  <c r="M703" i="17" s="1"/>
  <c r="L704" i="17"/>
  <c r="L705" i="17"/>
  <c r="M705" i="17" s="1"/>
  <c r="L706" i="17"/>
  <c r="L707" i="17"/>
  <c r="L708" i="17"/>
  <c r="L709" i="17"/>
  <c r="M709" i="17" s="1"/>
  <c r="L710" i="17"/>
  <c r="M710" i="17" s="1"/>
  <c r="L711" i="17"/>
  <c r="M711" i="17" s="1"/>
  <c r="L712" i="17"/>
  <c r="L713" i="17"/>
  <c r="M713" i="17" s="1"/>
  <c r="L714" i="17"/>
  <c r="L715" i="17"/>
  <c r="L716" i="17"/>
  <c r="L717" i="17"/>
  <c r="M717" i="17" s="1"/>
  <c r="L718" i="17"/>
  <c r="M718" i="17" s="1"/>
  <c r="L719" i="17"/>
  <c r="M719" i="17" s="1"/>
  <c r="L720" i="17"/>
  <c r="L721" i="17"/>
  <c r="M721" i="17" s="1"/>
  <c r="L722" i="17"/>
  <c r="L723" i="17"/>
  <c r="L724" i="17"/>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L744" i="17"/>
  <c r="L745" i="17"/>
  <c r="M745" i="17" s="1"/>
  <c r="L746" i="17"/>
  <c r="M746" i="17" s="1"/>
  <c r="L747" i="17"/>
  <c r="M747" i="17" s="1"/>
  <c r="L748" i="17"/>
  <c r="M748" i="17" s="1"/>
  <c r="L749" i="17"/>
  <c r="M749" i="17" s="1"/>
  <c r="L750" i="17"/>
  <c r="M750" i="17" s="1"/>
  <c r="L751" i="17"/>
  <c r="M751" i="17" s="1"/>
  <c r="L752" i="17"/>
  <c r="L753" i="17"/>
  <c r="M753" i="17" s="1"/>
  <c r="L754" i="17"/>
  <c r="L755" i="17"/>
  <c r="M755" i="17" s="1"/>
  <c r="L756" i="17"/>
  <c r="M756" i="17" s="1"/>
  <c r="L757" i="17"/>
  <c r="M757" i="17" s="1"/>
  <c r="L758" i="17"/>
  <c r="M758" i="17" s="1"/>
  <c r="L759" i="17"/>
  <c r="M759" i="17" s="1"/>
  <c r="L760" i="17"/>
  <c r="L761" i="17"/>
  <c r="M761" i="17" s="1"/>
  <c r="L762" i="17"/>
  <c r="L763" i="17"/>
  <c r="L764" i="17"/>
  <c r="M764" i="17" s="1"/>
  <c r="L765" i="17"/>
  <c r="M765" i="17" s="1"/>
  <c r="L766" i="17"/>
  <c r="M766" i="17" s="1"/>
  <c r="L767" i="17"/>
  <c r="M767" i="17" s="1"/>
  <c r="L768" i="17"/>
  <c r="L769" i="17"/>
  <c r="M769" i="17" s="1"/>
  <c r="L770" i="17"/>
  <c r="L771" i="17"/>
  <c r="L772" i="17"/>
  <c r="L773" i="17"/>
  <c r="M773" i="17" s="1"/>
  <c r="L774" i="17"/>
  <c r="M774" i="17" s="1"/>
  <c r="L775" i="17"/>
  <c r="M775" i="17" s="1"/>
  <c r="L776" i="17"/>
  <c r="L777" i="17"/>
  <c r="M777" i="17" s="1"/>
  <c r="L778" i="17"/>
  <c r="L779" i="17"/>
  <c r="L780" i="17"/>
  <c r="L781" i="17"/>
  <c r="L782" i="17"/>
  <c r="M782" i="17" s="1"/>
  <c r="L783" i="17"/>
  <c r="M783" i="17" s="1"/>
  <c r="L784" i="17"/>
  <c r="L785" i="17"/>
  <c r="M785" i="17" s="1"/>
  <c r="L786" i="17"/>
  <c r="L787" i="17"/>
  <c r="L788" i="17"/>
  <c r="L789" i="17"/>
  <c r="L790" i="17"/>
  <c r="L791" i="17"/>
  <c r="M791" i="17" s="1"/>
  <c r="L792" i="17"/>
  <c r="L793" i="17"/>
  <c r="M793" i="17" s="1"/>
  <c r="L794" i="17"/>
  <c r="M794" i="17" s="1"/>
  <c r="L795" i="17"/>
  <c r="M795" i="17" s="1"/>
  <c r="L796" i="17"/>
  <c r="M796" i="17" s="1"/>
  <c r="L797" i="17"/>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L809" i="17"/>
  <c r="M809" i="17" s="1"/>
  <c r="L810" i="17"/>
  <c r="M810" i="17" s="1"/>
  <c r="L811" i="17"/>
  <c r="M811" i="17" s="1"/>
  <c r="L812" i="17"/>
  <c r="M812" i="17" s="1"/>
  <c r="L813" i="17"/>
  <c r="M813" i="17" s="1"/>
  <c r="L814" i="17"/>
  <c r="M814" i="17" s="1"/>
  <c r="L815" i="17"/>
  <c r="M815" i="17" s="1"/>
  <c r="L816" i="17"/>
  <c r="L817" i="17"/>
  <c r="M817" i="17" s="1"/>
  <c r="L818" i="17"/>
  <c r="L819" i="17"/>
  <c r="M819" i="17" s="1"/>
  <c r="L820" i="17"/>
  <c r="M820" i="17" s="1"/>
  <c r="L821" i="17"/>
  <c r="M821" i="17" s="1"/>
  <c r="L822" i="17"/>
  <c r="M822" i="17" s="1"/>
  <c r="L823" i="17"/>
  <c r="M823" i="17" s="1"/>
  <c r="L824" i="17"/>
  <c r="L825" i="17"/>
  <c r="M825" i="17" s="1"/>
  <c r="L826" i="17"/>
  <c r="L827" i="17"/>
  <c r="L828" i="17"/>
  <c r="M828" i="17" s="1"/>
  <c r="L829" i="17"/>
  <c r="M829" i="17" s="1"/>
  <c r="L830" i="17"/>
  <c r="M830" i="17" s="1"/>
  <c r="L831" i="17"/>
  <c r="M831" i="17" s="1"/>
  <c r="L832" i="17"/>
  <c r="L833" i="17"/>
  <c r="M833" i="17" s="1"/>
  <c r="L834" i="17"/>
  <c r="L835" i="17"/>
  <c r="L836" i="17"/>
  <c r="L837" i="17"/>
  <c r="M837" i="17" s="1"/>
  <c r="L838" i="17"/>
  <c r="M838" i="17" s="1"/>
  <c r="L839" i="17"/>
  <c r="M839" i="17" s="1"/>
  <c r="L840" i="17"/>
  <c r="L841" i="17"/>
  <c r="M841" i="17" s="1"/>
  <c r="L842" i="17"/>
  <c r="L843" i="17"/>
  <c r="L844" i="17"/>
  <c r="L845" i="17"/>
  <c r="M845" i="17" s="1"/>
  <c r="L846" i="17"/>
  <c r="M846" i="17" s="1"/>
  <c r="L847" i="17"/>
  <c r="M847" i="17" s="1"/>
  <c r="L848" i="17"/>
  <c r="L849" i="17"/>
  <c r="M849" i="17" s="1"/>
  <c r="L850" i="17"/>
  <c r="L851" i="17"/>
  <c r="L852" i="17"/>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L887" i="17"/>
  <c r="L888" i="17"/>
  <c r="M888" i="17" s="1"/>
  <c r="L889" i="17"/>
  <c r="M889" i="17" s="1"/>
  <c r="L890" i="17"/>
  <c r="M890" i="17" s="1"/>
  <c r="L891" i="17"/>
  <c r="M891" i="17" s="1"/>
  <c r="L892" i="17"/>
  <c r="M892" i="17" s="1"/>
  <c r="L893" i="17"/>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L911" i="17"/>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L951" i="17"/>
  <c r="L952" i="17"/>
  <c r="M952" i="17" s="1"/>
  <c r="L953" i="17"/>
  <c r="M953" i="17" s="1"/>
  <c r="L954" i="17"/>
  <c r="M954" i="17" s="1"/>
  <c r="L955" i="17"/>
  <c r="M955" i="17" s="1"/>
  <c r="L956" i="17"/>
  <c r="M956" i="17" s="1"/>
  <c r="L957" i="17"/>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L999" i="17"/>
  <c r="M999" i="17" s="1"/>
  <c r="L1000" i="17"/>
  <c r="M1000" i="17" s="1"/>
  <c r="L1001" i="17"/>
  <c r="M1001" i="17" s="1"/>
  <c r="L2" i="17"/>
  <c r="M2"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J281" i="17"/>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J424" i="17"/>
  <c r="O424" i="17" s="1"/>
  <c r="J425" i="17"/>
  <c r="O425" i="17" s="1"/>
  <c r="J426" i="17"/>
  <c r="J427" i="17"/>
  <c r="O427" i="17" s="1"/>
  <c r="J428" i="17"/>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J473" i="17"/>
  <c r="O473" i="17" s="1"/>
  <c r="J474" i="17"/>
  <c r="O474" i="17" s="1"/>
  <c r="J475" i="17"/>
  <c r="O475" i="17" s="1"/>
  <c r="J476" i="17"/>
  <c r="O476" i="17" s="1"/>
  <c r="J477" i="17"/>
  <c r="O477" i="17" s="1"/>
  <c r="J478" i="17"/>
  <c r="O478" i="17" s="1"/>
  <c r="J479" i="17"/>
  <c r="O479" i="17" s="1"/>
  <c r="J480" i="17"/>
  <c r="O480" i="17" s="1"/>
  <c r="J481" i="17"/>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J611" i="17"/>
  <c r="O611" i="17" s="1"/>
  <c r="J612" i="17"/>
  <c r="O612" i="17" s="1"/>
  <c r="J613" i="17"/>
  <c r="O613" i="17" s="1"/>
  <c r="J614" i="17"/>
  <c r="O614" i="17" s="1"/>
  <c r="J615" i="17"/>
  <c r="O615" i="17" s="1"/>
  <c r="J616" i="17"/>
  <c r="O616" i="17" s="1"/>
  <c r="J617" i="17"/>
  <c r="O617" i="17" s="1"/>
  <c r="J618" i="17"/>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J819" i="17"/>
  <c r="O819" i="17" s="1"/>
  <c r="J820" i="17"/>
  <c r="O820" i="17" s="1"/>
  <c r="J821" i="17"/>
  <c r="O821" i="17" s="1"/>
  <c r="J822" i="17"/>
  <c r="O822" i="17" s="1"/>
  <c r="J823" i="17"/>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J876" i="17"/>
  <c r="O876" i="17" s="1"/>
  <c r="J877" i="17"/>
  <c r="O877" i="17" s="1"/>
  <c r="J878" i="17"/>
  <c r="O878" i="17" s="1"/>
  <c r="J879" i="17"/>
  <c r="O879" i="17" s="1"/>
  <c r="J880" i="17"/>
  <c r="O880" i="17" s="1"/>
  <c r="J881" i="17"/>
  <c r="J882" i="17"/>
  <c r="O882" i="17" s="1"/>
  <c r="J883" i="17"/>
  <c r="O883" i="17" s="1"/>
  <c r="J884" i="17"/>
  <c r="O884" i="17" s="1"/>
  <c r="J885" i="17"/>
  <c r="O885" i="17" s="1"/>
  <c r="J886" i="17"/>
  <c r="O886" i="17" s="1"/>
  <c r="J887" i="17"/>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O905" i="17" s="1"/>
  <c r="J906" i="17"/>
  <c r="J907" i="17"/>
  <c r="J908" i="17"/>
  <c r="O908" i="17" s="1"/>
  <c r="J909" i="17"/>
  <c r="O909" i="17" s="1"/>
  <c r="J910" i="17"/>
  <c r="O910" i="17" s="1"/>
  <c r="J911" i="17"/>
  <c r="O911" i="17" s="1"/>
  <c r="J912" i="17"/>
  <c r="O912" i="17" s="1"/>
  <c r="J913" i="17"/>
  <c r="O913" i="17" s="1"/>
  <c r="J914" i="17"/>
  <c r="J915" i="17"/>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J1001" i="17"/>
  <c r="O1001" i="17" s="1"/>
  <c r="J2" i="17"/>
  <c r="O2" i="17" s="1"/>
  <c r="I3" i="17"/>
  <c r="N3" i="17" s="1"/>
  <c r="I4" i="17"/>
  <c r="N4" i="17" s="1"/>
  <c r="I5" i="17"/>
  <c r="I6" i="17"/>
  <c r="N6" i="17" s="1"/>
  <c r="I7" i="17"/>
  <c r="N7" i="17" s="1"/>
  <c r="I8" i="17"/>
  <c r="N8" i="17" s="1"/>
  <c r="I9" i="17"/>
  <c r="N9" i="17" s="1"/>
  <c r="I10" i="17"/>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N41" i="17" s="1"/>
  <c r="I42" i="17"/>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I64" i="17"/>
  <c r="I65" i="17"/>
  <c r="N65" i="17" s="1"/>
  <c r="I66" i="17"/>
  <c r="N66" i="17" s="1"/>
  <c r="I67" i="17"/>
  <c r="N67" i="17" s="1"/>
  <c r="I68" i="17"/>
  <c r="N68" i="17" s="1"/>
  <c r="I69" i="17"/>
  <c r="N69" i="17" s="1"/>
  <c r="I70" i="17"/>
  <c r="N70" i="17" s="1"/>
  <c r="I71" i="17"/>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I88" i="17"/>
  <c r="I89" i="17"/>
  <c r="N89" i="17" s="1"/>
  <c r="I90" i="17"/>
  <c r="N90" i="17" s="1"/>
  <c r="I91" i="17"/>
  <c r="N91" i="17" s="1"/>
  <c r="I92" i="17"/>
  <c r="N92" i="17" s="1"/>
  <c r="I93" i="17"/>
  <c r="N93" i="17" s="1"/>
  <c r="I94" i="17"/>
  <c r="N94" i="17" s="1"/>
  <c r="I95" i="17"/>
  <c r="N95" i="17" s="1"/>
  <c r="I96" i="17"/>
  <c r="N96" i="17" s="1"/>
  <c r="I97" i="17"/>
  <c r="N97" i="17" s="1"/>
  <c r="I98" i="17"/>
  <c r="N98" i="17" s="1"/>
  <c r="I99" i="17"/>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I160" i="17"/>
  <c r="I161" i="17"/>
  <c r="N161" i="17" s="1"/>
  <c r="I162" i="17"/>
  <c r="I163" i="17"/>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I184" i="17"/>
  <c r="N184" i="17" s="1"/>
  <c r="I185" i="17"/>
  <c r="N185" i="17" s="1"/>
  <c r="I186" i="17"/>
  <c r="N186" i="17" s="1"/>
  <c r="I187" i="17"/>
  <c r="I188" i="17"/>
  <c r="N188" i="17" s="1"/>
  <c r="I189" i="17"/>
  <c r="N189" i="17" s="1"/>
  <c r="I190" i="17"/>
  <c r="N190" i="17" s="1"/>
  <c r="I191" i="17"/>
  <c r="N191" i="17" s="1"/>
  <c r="I192" i="17"/>
  <c r="N192" i="17" s="1"/>
  <c r="I193" i="17"/>
  <c r="N193" i="17" s="1"/>
  <c r="I194" i="17"/>
  <c r="N194" i="17" s="1"/>
  <c r="I195" i="17"/>
  <c r="N195" i="17" s="1"/>
  <c r="I196" i="17"/>
  <c r="N196" i="17" s="1"/>
  <c r="I197" i="17"/>
  <c r="I198" i="17"/>
  <c r="I199" i="17"/>
  <c r="N199" i="17" s="1"/>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I224" i="17"/>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I248" i="17"/>
  <c r="N248" i="17" s="1"/>
  <c r="I249" i="17"/>
  <c r="N249" i="17" s="1"/>
  <c r="I250" i="17"/>
  <c r="N250" i="17" s="1"/>
  <c r="I251" i="17"/>
  <c r="N251" i="17" s="1"/>
  <c r="I252" i="17"/>
  <c r="N252" i="17" s="1"/>
  <c r="I253" i="17"/>
  <c r="N253" i="17" s="1"/>
  <c r="I254" i="17"/>
  <c r="N254" i="17" s="1"/>
  <c r="I255" i="17"/>
  <c r="I256" i="17"/>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I273" i="17"/>
  <c r="N273" i="17" s="1"/>
  <c r="I274" i="17"/>
  <c r="N274" i="17" s="1"/>
  <c r="I275" i="17"/>
  <c r="N275" i="17" s="1"/>
  <c r="I276" i="17"/>
  <c r="N276" i="17" s="1"/>
  <c r="I277" i="17"/>
  <c r="N277" i="17" s="1"/>
  <c r="I278" i="17"/>
  <c r="N278" i="17" s="1"/>
  <c r="I279" i="17"/>
  <c r="I280" i="17"/>
  <c r="I281" i="17"/>
  <c r="N281" i="17" s="1"/>
  <c r="I282" i="17"/>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I297" i="17"/>
  <c r="N297" i="17" s="1"/>
  <c r="I298" i="17"/>
  <c r="I299" i="17"/>
  <c r="N299" i="17" s="1"/>
  <c r="I300" i="17"/>
  <c r="N300" i="17" s="1"/>
  <c r="I301" i="17"/>
  <c r="N301" i="17" s="1"/>
  <c r="I302" i="17"/>
  <c r="N302" i="17" s="1"/>
  <c r="I303" i="17"/>
  <c r="N303" i="17" s="1"/>
  <c r="I304" i="17"/>
  <c r="N304" i="17" s="1"/>
  <c r="I305" i="17"/>
  <c r="N305" i="17" s="1"/>
  <c r="I306" i="17"/>
  <c r="I307" i="17"/>
  <c r="N307" i="17" s="1"/>
  <c r="I308" i="17"/>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I320" i="17"/>
  <c r="I321" i="17"/>
  <c r="N321" i="17" s="1"/>
  <c r="I322" i="17"/>
  <c r="N322" i="17" s="1"/>
  <c r="I323" i="17"/>
  <c r="N323" i="17" s="1"/>
  <c r="I324" i="17"/>
  <c r="N324" i="17" s="1"/>
  <c r="I325" i="17"/>
  <c r="N325" i="17" s="1"/>
  <c r="I326" i="17"/>
  <c r="N326" i="17" s="1"/>
  <c r="I327" i="17"/>
  <c r="N327" i="17" s="1"/>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I356" i="17"/>
  <c r="I357" i="17"/>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I401" i="17"/>
  <c r="N401" i="17" s="1"/>
  <c r="I402" i="17"/>
  <c r="I403" i="17"/>
  <c r="N403" i="17" s="1"/>
  <c r="I404" i="17"/>
  <c r="N404" i="17" s="1"/>
  <c r="I405" i="17"/>
  <c r="N405" i="17" s="1"/>
  <c r="I406" i="17"/>
  <c r="N406" i="17" s="1"/>
  <c r="I407" i="17"/>
  <c r="N407" i="17" s="1"/>
  <c r="I408" i="17"/>
  <c r="N408" i="17" s="1"/>
  <c r="I409" i="17"/>
  <c r="N409" i="17" s="1"/>
  <c r="I410" i="17"/>
  <c r="N410" i="17" s="1"/>
  <c r="I411" i="17"/>
  <c r="N411" i="17" s="1"/>
  <c r="I412" i="17"/>
  <c r="I413" i="17"/>
  <c r="N413" i="17" s="1"/>
  <c r="I414" i="17"/>
  <c r="N414" i="17" s="1"/>
  <c r="I415" i="17"/>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I431" i="17"/>
  <c r="N431" i="17" s="1"/>
  <c r="I432" i="17"/>
  <c r="N432" i="17" s="1"/>
  <c r="I433" i="17"/>
  <c r="N433" i="17" s="1"/>
  <c r="I434" i="17"/>
  <c r="N434" i="17" s="1"/>
  <c r="I435" i="17"/>
  <c r="N435" i="17" s="1"/>
  <c r="I436" i="17"/>
  <c r="N436" i="17" s="1"/>
  <c r="I437" i="17"/>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I456" i="17"/>
  <c r="N456" i="17" s="1"/>
  <c r="I457" i="17"/>
  <c r="N457" i="17" s="1"/>
  <c r="I458" i="17"/>
  <c r="N458" i="17" s="1"/>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I480" i="17"/>
  <c r="N480" i="17" s="1"/>
  <c r="I481" i="17"/>
  <c r="N481" i="17" s="1"/>
  <c r="I482" i="17"/>
  <c r="N482" i="17" s="1"/>
  <c r="I483" i="17"/>
  <c r="N483" i="17" s="1"/>
  <c r="I484" i="17"/>
  <c r="I485" i="17"/>
  <c r="N485" i="17" s="1"/>
  <c r="I486" i="17"/>
  <c r="N486" i="17" s="1"/>
  <c r="I487" i="17"/>
  <c r="N487" i="17" s="1"/>
  <c r="I488" i="17"/>
  <c r="I489" i="17"/>
  <c r="N489" i="17" s="1"/>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I528" i="17"/>
  <c r="N528" i="17" s="1"/>
  <c r="I529" i="17"/>
  <c r="N529" i="17" s="1"/>
  <c r="I530" i="17"/>
  <c r="N530" i="17" s="1"/>
  <c r="I531" i="17"/>
  <c r="N531" i="17" s="1"/>
  <c r="I532" i="17"/>
  <c r="N532" i="17" s="1"/>
  <c r="I533" i="17"/>
  <c r="N533" i="17" s="1"/>
  <c r="I534" i="17"/>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N550" i="17" s="1"/>
  <c r="I551" i="17"/>
  <c r="N551" i="17" s="1"/>
  <c r="I552" i="17"/>
  <c r="I553" i="17"/>
  <c r="N553" i="17" s="1"/>
  <c r="I554" i="17"/>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I585" i="17"/>
  <c r="N585" i="17" s="1"/>
  <c r="I586" i="17"/>
  <c r="N586" i="17" s="1"/>
  <c r="I587" i="17"/>
  <c r="N587" i="17" s="1"/>
  <c r="I588" i="17"/>
  <c r="N588" i="17" s="1"/>
  <c r="I589" i="17"/>
  <c r="N589" i="17" s="1"/>
  <c r="I590" i="17"/>
  <c r="I591" i="17"/>
  <c r="N591" i="17" s="1"/>
  <c r="I592" i="17"/>
  <c r="N592" i="17" s="1"/>
  <c r="I593" i="17"/>
  <c r="N593" i="17" s="1"/>
  <c r="I594" i="17"/>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I608" i="17"/>
  <c r="I609" i="17"/>
  <c r="N609" i="17" s="1"/>
  <c r="I610" i="17"/>
  <c r="I611" i="17"/>
  <c r="N611" i="17" s="1"/>
  <c r="I612" i="17"/>
  <c r="I613" i="17"/>
  <c r="N613" i="17" s="1"/>
  <c r="I614" i="17"/>
  <c r="N614" i="17" s="1"/>
  <c r="I615" i="17"/>
  <c r="N615" i="17" s="1"/>
  <c r="I616" i="17"/>
  <c r="N616" i="17" s="1"/>
  <c r="I617" i="17"/>
  <c r="N617" i="17" s="1"/>
  <c r="I618" i="17"/>
  <c r="N618" i="17" s="1"/>
  <c r="I619" i="17"/>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I648" i="17"/>
  <c r="I649" i="17"/>
  <c r="N649" i="17" s="1"/>
  <c r="I650" i="17"/>
  <c r="N650" i="17" s="1"/>
  <c r="I651" i="17"/>
  <c r="N651" i="17" s="1"/>
  <c r="I652" i="17"/>
  <c r="N652" i="17" s="1"/>
  <c r="I653" i="17"/>
  <c r="N653" i="17" s="1"/>
  <c r="I654" i="17"/>
  <c r="N654" i="17" s="1"/>
  <c r="I655" i="17"/>
  <c r="I656" i="17"/>
  <c r="N656" i="17" s="1"/>
  <c r="I657" i="17"/>
  <c r="N657" i="17" s="1"/>
  <c r="I658" i="17"/>
  <c r="N658" i="17" s="1"/>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I689" i="17"/>
  <c r="N689" i="17" s="1"/>
  <c r="I690" i="17"/>
  <c r="N690" i="17" s="1"/>
  <c r="I691" i="17"/>
  <c r="I692" i="17"/>
  <c r="I693" i="17"/>
  <c r="N693" i="17" s="1"/>
  <c r="I694" i="17"/>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I720" i="17"/>
  <c r="N720" i="17" s="1"/>
  <c r="I721" i="17"/>
  <c r="N721" i="17" s="1"/>
  <c r="I722" i="17"/>
  <c r="N722" i="17" s="1"/>
  <c r="I723" i="17"/>
  <c r="I724" i="17"/>
  <c r="N724" i="17" s="1"/>
  <c r="I725" i="17"/>
  <c r="N725" i="17" s="1"/>
  <c r="I726" i="17"/>
  <c r="N726" i="17" s="1"/>
  <c r="I727" i="17"/>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I752" i="17"/>
  <c r="I753" i="17"/>
  <c r="N753" i="17" s="1"/>
  <c r="I754" i="17"/>
  <c r="N754" i="17" s="1"/>
  <c r="I755" i="17"/>
  <c r="I756" i="17"/>
  <c r="I757" i="17"/>
  <c r="N757" i="17" s="1"/>
  <c r="I758" i="17"/>
  <c r="N758" i="17" s="1"/>
  <c r="I759" i="17"/>
  <c r="I760" i="17"/>
  <c r="N760" i="17" s="1"/>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I784" i="17"/>
  <c r="N784" i="17" s="1"/>
  <c r="I785" i="17"/>
  <c r="N785" i="17" s="1"/>
  <c r="I786" i="17"/>
  <c r="N786" i="17" s="1"/>
  <c r="I787" i="17"/>
  <c r="N787" i="17" s="1"/>
  <c r="I788" i="17"/>
  <c r="I789" i="17"/>
  <c r="N789" i="17" s="1"/>
  <c r="I790" i="17"/>
  <c r="N790" i="17" s="1"/>
  <c r="I791" i="17"/>
  <c r="I792" i="17"/>
  <c r="N792" i="17" s="1"/>
  <c r="I793" i="17"/>
  <c r="N793" i="17" s="1"/>
  <c r="I794" i="17"/>
  <c r="N794" i="17" s="1"/>
  <c r="I795" i="17"/>
  <c r="N795" i="17" s="1"/>
  <c r="I796" i="17"/>
  <c r="N796" i="17" s="1"/>
  <c r="I797" i="17"/>
  <c r="N797" i="17" s="1"/>
  <c r="I798" i="17"/>
  <c r="N798" i="17" s="1"/>
  <c r="I799" i="17"/>
  <c r="I800" i="17"/>
  <c r="I801" i="17"/>
  <c r="I802" i="17"/>
  <c r="N802" i="17" s="1"/>
  <c r="I803" i="17"/>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I816" i="17"/>
  <c r="N816" i="17" s="1"/>
  <c r="I817" i="17"/>
  <c r="N817" i="17" s="1"/>
  <c r="I818" i="17"/>
  <c r="N818" i="17" s="1"/>
  <c r="I819" i="17"/>
  <c r="I820" i="17"/>
  <c r="I821" i="17"/>
  <c r="N821" i="17" s="1"/>
  <c r="I822" i="17"/>
  <c r="N822" i="17" s="1"/>
  <c r="I823" i="17"/>
  <c r="I824" i="17"/>
  <c r="N824" i="17" s="1"/>
  <c r="I825" i="17"/>
  <c r="N825" i="17" s="1"/>
  <c r="I826" i="17"/>
  <c r="N826" i="17" s="1"/>
  <c r="I827" i="17"/>
  <c r="N827" i="17" s="1"/>
  <c r="I828" i="17"/>
  <c r="N828" i="17" s="1"/>
  <c r="I829" i="17"/>
  <c r="N829" i="17" s="1"/>
  <c r="I830" i="17"/>
  <c r="N830" i="17" s="1"/>
  <c r="I831" i="17"/>
  <c r="I832" i="17"/>
  <c r="I833" i="17"/>
  <c r="N833" i="17" s="1"/>
  <c r="I834" i="17"/>
  <c r="N834" i="17" s="1"/>
  <c r="I835" i="17"/>
  <c r="N835" i="17" s="1"/>
  <c r="I836" i="17"/>
  <c r="N836" i="17" s="1"/>
  <c r="I837" i="17"/>
  <c r="N837" i="17" s="1"/>
  <c r="I838" i="17"/>
  <c r="N838" i="17" s="1"/>
  <c r="I839" i="17"/>
  <c r="I840" i="17"/>
  <c r="I841" i="17"/>
  <c r="I842" i="17"/>
  <c r="I843" i="17"/>
  <c r="N843" i="17" s="1"/>
  <c r="I844" i="17"/>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I856" i="17"/>
  <c r="N856" i="17" s="1"/>
  <c r="I857" i="17"/>
  <c r="I858" i="17"/>
  <c r="I859" i="17"/>
  <c r="N859" i="17" s="1"/>
  <c r="I860" i="17"/>
  <c r="N860" i="17" s="1"/>
  <c r="I861" i="17"/>
  <c r="N861" i="17" s="1"/>
  <c r="I862" i="17"/>
  <c r="N862" i="17" s="1"/>
  <c r="I863" i="17"/>
  <c r="N863" i="17" s="1"/>
  <c r="I864" i="17"/>
  <c r="I865" i="17"/>
  <c r="N865" i="17" s="1"/>
  <c r="I866" i="17"/>
  <c r="I867" i="17"/>
  <c r="N867" i="17" s="1"/>
  <c r="I868" i="17"/>
  <c r="I869" i="17"/>
  <c r="I870" i="17"/>
  <c r="N870" i="17" s="1"/>
  <c r="I871" i="17"/>
  <c r="N871" i="17" s="1"/>
  <c r="I872" i="17"/>
  <c r="N872" i="17" s="1"/>
  <c r="I873" i="17"/>
  <c r="N873" i="17" s="1"/>
  <c r="I874" i="17"/>
  <c r="N874" i="17" s="1"/>
  <c r="I875" i="17"/>
  <c r="N875" i="17" s="1"/>
  <c r="I876" i="17"/>
  <c r="N876" i="17" s="1"/>
  <c r="I877" i="17"/>
  <c r="N877" i="17" s="1"/>
  <c r="I878" i="17"/>
  <c r="N878" i="17" s="1"/>
  <c r="I879" i="17"/>
  <c r="I880" i="17"/>
  <c r="I881" i="17"/>
  <c r="N881" i="17" s="1"/>
  <c r="I882" i="17"/>
  <c r="I883" i="17"/>
  <c r="N883" i="17" s="1"/>
  <c r="I884" i="17"/>
  <c r="N884" i="17" s="1"/>
  <c r="I885" i="17"/>
  <c r="N885" i="17" s="1"/>
  <c r="I886" i="17"/>
  <c r="N886" i="17" s="1"/>
  <c r="I887" i="17"/>
  <c r="I888" i="17"/>
  <c r="I889" i="17"/>
  <c r="I890" i="17"/>
  <c r="N890" i="17" s="1"/>
  <c r="I891" i="17"/>
  <c r="N891" i="17" s="1"/>
  <c r="I892" i="17"/>
  <c r="I893" i="17"/>
  <c r="N893" i="17" s="1"/>
  <c r="I894" i="17"/>
  <c r="N894" i="17" s="1"/>
  <c r="I895" i="17"/>
  <c r="I896" i="17"/>
  <c r="N896" i="17" s="1"/>
  <c r="I897" i="17"/>
  <c r="N897" i="17" s="1"/>
  <c r="I898" i="17"/>
  <c r="N898" i="17" s="1"/>
  <c r="I899" i="17"/>
  <c r="N899" i="17" s="1"/>
  <c r="I900" i="17"/>
  <c r="N900" i="17" s="1"/>
  <c r="I901" i="17"/>
  <c r="N901" i="17" s="1"/>
  <c r="I902" i="17"/>
  <c r="N902" i="17" s="1"/>
  <c r="I903" i="17"/>
  <c r="I904" i="17"/>
  <c r="I905" i="17"/>
  <c r="I906" i="17"/>
  <c r="I907" i="17"/>
  <c r="N907" i="17" s="1"/>
  <c r="I908" i="17"/>
  <c r="N908" i="17" s="1"/>
  <c r="I909" i="17"/>
  <c r="N909" i="17" s="1"/>
  <c r="I910" i="17"/>
  <c r="N910" i="17" s="1"/>
  <c r="I911" i="17"/>
  <c r="N911" i="17" s="1"/>
  <c r="I912" i="17"/>
  <c r="I913" i="17"/>
  <c r="I914" i="17"/>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I929" i="17"/>
  <c r="N929" i="17" s="1"/>
  <c r="I930" i="17"/>
  <c r="I931" i="17"/>
  <c r="N931" i="17" s="1"/>
  <c r="I932" i="17"/>
  <c r="I933" i="17"/>
  <c r="N933" i="17" s="1"/>
  <c r="I934" i="17"/>
  <c r="N934" i="17" s="1"/>
  <c r="I935" i="17"/>
  <c r="I936" i="17"/>
  <c r="N936" i="17" s="1"/>
  <c r="I937" i="17"/>
  <c r="I938" i="17"/>
  <c r="N938" i="17" s="1"/>
  <c r="I939" i="17"/>
  <c r="N939" i="17" s="1"/>
  <c r="I940" i="17"/>
  <c r="N940" i="17" s="1"/>
  <c r="I941" i="17"/>
  <c r="N941" i="17" s="1"/>
  <c r="I942" i="17"/>
  <c r="N942" i="17" s="1"/>
  <c r="I943" i="17"/>
  <c r="I944" i="17"/>
  <c r="N944" i="17" s="1"/>
  <c r="I945" i="17"/>
  <c r="N945" i="17" s="1"/>
  <c r="I946" i="17"/>
  <c r="N946" i="17" s="1"/>
  <c r="I947" i="17"/>
  <c r="N947" i="17" s="1"/>
  <c r="I948" i="17"/>
  <c r="N948" i="17" s="1"/>
  <c r="I949" i="17"/>
  <c r="N949" i="17" s="1"/>
  <c r="I950" i="17"/>
  <c r="N950" i="17" s="1"/>
  <c r="I951" i="17"/>
  <c r="I952" i="17"/>
  <c r="I953" i="17"/>
  <c r="I954" i="17"/>
  <c r="N954" i="17" s="1"/>
  <c r="I955" i="17"/>
  <c r="N955" i="17" s="1"/>
  <c r="I956" i="17"/>
  <c r="I957" i="17"/>
  <c r="N957" i="17" s="1"/>
  <c r="I958" i="17"/>
  <c r="N958" i="17" s="1"/>
  <c r="I959" i="17"/>
  <c r="N959" i="17" s="1"/>
  <c r="I960" i="17"/>
  <c r="I961" i="17"/>
  <c r="I962" i="17"/>
  <c r="I963" i="17"/>
  <c r="N963" i="17" s="1"/>
  <c r="I964" i="17"/>
  <c r="N964" i="17" s="1"/>
  <c r="I965" i="17"/>
  <c r="N965" i="17" s="1"/>
  <c r="I966" i="17"/>
  <c r="N966" i="17" s="1"/>
  <c r="I967" i="17"/>
  <c r="I968" i="17"/>
  <c r="I969" i="17"/>
  <c r="N969" i="17" s="1"/>
  <c r="I970" i="17"/>
  <c r="N970" i="17" s="1"/>
  <c r="I971" i="17"/>
  <c r="N971" i="17" s="1"/>
  <c r="I972" i="17"/>
  <c r="N972" i="17" s="1"/>
  <c r="I973" i="17"/>
  <c r="N973" i="17" s="1"/>
  <c r="I974" i="17"/>
  <c r="N974" i="17" s="1"/>
  <c r="I975" i="17"/>
  <c r="N975" i="17" s="1"/>
  <c r="I976" i="17"/>
  <c r="I977" i="17"/>
  <c r="I978" i="17"/>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I993" i="17"/>
  <c r="N993" i="17" s="1"/>
  <c r="I994" i="17"/>
  <c r="N994" i="17" s="1"/>
  <c r="I995" i="17"/>
  <c r="N995" i="17" s="1"/>
  <c r="I996" i="17"/>
  <c r="N996" i="17" s="1"/>
  <c r="I997" i="17"/>
  <c r="N997" i="17" s="1"/>
  <c r="I998" i="17"/>
  <c r="N998" i="17" s="1"/>
  <c r="I999" i="17"/>
  <c r="I1000" i="17"/>
  <c r="N1000" i="17" s="1"/>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<sst xmlns="http://schemas.openxmlformats.org/spreadsheetml/2006/main" count="11125" uniqueCount="6220">
  <si>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</si>
  <si>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</si>
  <si>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</si>
  <si>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</si>
  <si>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</si>
  <si>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</si>
  <si>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</si>
  <si>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</si>
  <si>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</si>
  <si>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</si>
  <si>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</si>
  <si>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</si>
  <si>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</si>
  <si>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</si>
  <si>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</si>
  <si>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</si>
  <si>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</si>
  <si>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</si>
  <si>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</si>
  <si>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</si>
  <si>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</si>
  <si>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</si>
  <si>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</si>
  <si>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</si>
  <si>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</si>
  <si>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</si>
  <si>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</si>
  <si>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</si>
  <si>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</si>
  <si>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</si>
  <si>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</si>
  <si>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</si>
  <si>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</si>
  <si>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</si>
  <si>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</si>
  <si>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</si>
  <si>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</si>
  <si>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</si>
  <si>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</si>
  <si>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</si>
  <si>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</si>
  <si>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</si>
  <si>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</si>
  <si>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</si>
  <si>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</si>
  <si>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</si>
  <si>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</si>
  <si>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</si>
  <si>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</si>
  <si>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</si>
  <si>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</si>
  <si>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</si>
  <si>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</si>
  <si>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</si>
  <si>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</si>
  <si>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</si>
  <si>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</si>
  <si>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</si>
  <si>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</si>
  <si>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</si>
  <si>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</si>
  <si>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</si>
  <si>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</si>
  <si>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</si>
  <si>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</si>
  <si>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</si>
  <si>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</si>
  <si>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</si>
  <si>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</si>
  <si>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</si>
  <si>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</si>
  <si>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</si>
  <si>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</si>
  <si>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</si>
  <si>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</si>
  <si>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</si>
  <si>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</si>
  <si>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</si>
  <si>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</si>
  <si>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</si>
  <si>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</si>
  <si>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</si>
  <si>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</si>
  <si>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</si>
  <si>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</si>
  <si>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</si>
  <si>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</si>
  <si>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</si>
  <si>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</si>
  <si>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</si>
  <si>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</si>
  <si>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</si>
  <si>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</si>
  <si>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</si>
  <si>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</si>
  <si>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</si>
  <si>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</si>
  <si>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</si>
  <si>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</si>
  <si>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</si>
  <si>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</si>
  <si>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</si>
  <si>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</si>
  <si>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</si>
  <si>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</si>
  <si>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</si>
  <si>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</si>
  <si>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</si>
  <si>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</si>
  <si>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</si>
  <si>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</si>
  <si>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</si>
  <si>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</si>
  <si>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</si>
  <si>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</si>
  <si>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</si>
  <si>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</si>
  <si>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</si>
  <si>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</si>
  <si>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</si>
  <si>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</si>
  <si>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</si>
  <si>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</si>
  <si>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</si>
  <si>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</si>
  <si>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</si>
  <si>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</si>
  <si>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</si>
  <si>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</si>
  <si>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</si>
  <si>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</si>
  <si>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</si>
  <si>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</si>
  <si>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</si>
  <si>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</si>
  <si>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</si>
  <si>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</si>
  <si>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</si>
  <si>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</si>
  <si>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</si>
  <si>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</si>
  <si>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</si>
  <si>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</si>
  <si>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</si>
  <si>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</si>
  <si>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</si>
  <si>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</si>
  <si>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</si>
  <si>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</si>
  <si>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</si>
  <si>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</si>
  <si>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</si>
  <si>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</si>
  <si>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</si>
  <si>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</si>
  <si>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</si>
  <si>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</si>
  <si>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</si>
  <si>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</si>
  <si>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</si>
  <si>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</si>
  <si>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</si>
  <si>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</si>
  <si>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</si>
  <si>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</si>
  <si>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</si>
  <si>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</si>
  <si>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</si>
  <si>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</si>
  <si>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</si>
  <si>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</si>
  <si>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</si>
  <si>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</si>
  <si>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</si>
  <si>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</si>
  <si>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</si>
  <si>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</si>
  <si>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</si>
  <si>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</si>
  <si>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</si>
  <si>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</si>
  <si>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</si>
  <si>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</si>
  <si>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</si>
  <si>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</si>
  <si>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</si>
  <si>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</si>
  <si>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</si>
  <si>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</si>
  <si>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</si>
  <si>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</si>
  <si>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</si>
  <si>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</si>
  <si>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</si>
  <si>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</si>
  <si>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</si>
  <si>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</si>
  <si>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</si>
  <si>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</si>
  <si>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</si>
  <si>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</si>
  <si>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</si>
  <si>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</si>
  <si>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</si>
  <si>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</si>
  <si>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</si>
  <si>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</si>
  <si>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</si>
  <si>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</si>
  <si>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</si>
  <si>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</si>
  <si>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</si>
  <si>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</si>
  <si>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</si>
  <si>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</si>
  <si>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</si>
  <si>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</si>
  <si>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</si>
  <si>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</si>
  <si>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</si>
  <si>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</si>
  <si>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</si>
  <si>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</si>
  <si>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</si>
  <si>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</si>
  <si>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</si>
  <si>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</si>
  <si>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</si>
  <si>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</si>
  <si>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</si>
  <si>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</si>
  <si>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</si>
  <si>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</si>
  <si>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</si>
  <si>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</si>
  <si>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</si>
  <si>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</si>
  <si>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</si>
  <si>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</si>
  <si>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</si>
  <si>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</si>
  <si>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</si>
  <si>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</si>
  <si>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</si>
  <si>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</si>
  <si>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</si>
  <si>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</si>
  <si>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</si>
  <si>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</si>
  <si>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</si>
  <si>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</si>
  <si>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</si>
  <si>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</si>
  <si>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</si>
  <si>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</si>
  <si>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</si>
  <si>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</si>
  <si>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</si>
  <si>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</si>
  <si>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</si>
  <si>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</si>
  <si>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</si>
  <si>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</si>
  <si>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</si>
  <si>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</si>
  <si>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</si>
  <si>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</si>
  <si>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</si>
  <si>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</si>
  <si>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</si>
  <si>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</si>
  <si>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</si>
  <si>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</si>
  <si>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</si>
  <si>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</si>
  <si>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</si>
  <si>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</si>
  <si>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</si>
  <si>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</si>
  <si>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</si>
  <si>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</si>
  <si>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</si>
  <si>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</si>
  <si>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</si>
  <si>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</si>
  <si>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</si>
  <si>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</si>
  <si>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</si>
  <si>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</si>
  <si>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</si>
  <si>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</si>
  <si>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</si>
  <si>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</si>
  <si>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</si>
  <si>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</si>
  <si>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</si>
  <si>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</si>
  <si>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</si>
  <si>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</si>
  <si>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</si>
  <si>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</si>
  <si>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</si>
  <si>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</si>
  <si>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</si>
  <si>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</si>
  <si>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</si>
  <si>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</si>
  <si>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</si>
  <si>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</si>
  <si>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</si>
  <si>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</si>
  <si>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</si>
  <si>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</si>
  <si>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</si>
  <si>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</si>
  <si>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</si>
  <si>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</si>
  <si>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</si>
  <si>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</si>
  <si>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</si>
  <si>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</si>
  <si>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</si>
  <si>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</si>
  <si>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</si>
  <si>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</si>
  <si>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</si>
  <si>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</si>
  <si>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</si>
  <si>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</si>
  <si>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</si>
  <si>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</si>
  <si>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</si>
  <si>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</si>
  <si>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</si>
  <si>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</si>
  <si>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</si>
  <si>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</si>
  <si>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</si>
  <si>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</si>
  <si>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</si>
  <si>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</si>
  <si>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</si>
  <si>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</si>
  <si>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</si>
  <si>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</si>
  <si>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</si>
  <si>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</si>
  <si>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</si>
  <si>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</si>
  <si>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</si>
  <si>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</si>
  <si>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</si>
  <si>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</si>
  <si>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</si>
  <si>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</si>
  <si>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</si>
  <si>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</si>
  <si>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</si>
  <si>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</si>
  <si>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</si>
  <si>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</si>
  <si>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</si>
  <si>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</si>
  <si>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</si>
  <si>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</si>
  <si>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</si>
  <si>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</si>
  <si>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</si>
  <si>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</si>
  <si>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</si>
  <si>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</si>
  <si>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</si>
  <si>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</si>
  <si>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</si>
  <si>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</si>
  <si>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</si>
  <si>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</si>
  <si>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</si>
  <si>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</si>
  <si>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</si>
  <si>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</si>
  <si>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</si>
  <si>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</si>
  <si>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</si>
  <si>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</si>
  <si>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</si>
  <si>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</si>
  <si>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</si>
  <si>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</si>
  <si>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</si>
  <si>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</si>
  <si>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</si>
  <si>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</si>
  <si>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</si>
  <si>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</si>
  <si>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</si>
  <si>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</si>
  <si>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</si>
  <si>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</si>
  <si>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</si>
  <si>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</si>
  <si>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</si>
  <si>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</si>
  <si>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</si>
  <si>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</si>
  <si>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</si>
  <si>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</si>
  <si>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</si>
  <si>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</si>
  <si>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</si>
  <si>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</si>
  <si>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</si>
  <si>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</si>
  <si>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</si>
  <si>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</si>
  <si>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</si>
  <si>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</si>
  <si>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</si>
  <si>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</si>
  <si>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</si>
  <si>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</si>
  <si>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</si>
  <si>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</si>
  <si>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</si>
  <si>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</si>
  <si>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</si>
  <si>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</si>
  <si>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</si>
  <si>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</si>
  <si>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</si>
  <si>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</si>
  <si>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</si>
  <si>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</si>
  <si>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</si>
  <si>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</si>
  <si>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</si>
  <si>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</si>
  <si>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</si>
  <si>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</si>
  <si>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</si>
  <si>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</si>
  <si>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</si>
  <si>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</si>
  <si>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</si>
  <si>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</si>
  <si>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</si>
  <si>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</si>
  <si>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</si>
  <si>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</si>
  <si>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</si>
  <si>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</si>
  <si>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</si>
  <si>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</si>
  <si>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</si>
  <si>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</si>
  <si>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</si>
  <si>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</si>
  <si>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</si>
  <si>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</si>
  <si>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</si>
  <si>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</si>
  <si>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</si>
  <si>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</si>
  <si>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</si>
  <si>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</si>
  <si>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</si>
  <si>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</si>
  <si>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</si>
  <si>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</si>
  <si>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</si>
  <si>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</si>
  <si>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</si>
  <si>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</si>
  <si>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</si>
  <si>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</si>
  <si>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</si>
  <si>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</si>
  <si>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</si>
  <si>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</si>
  <si>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</si>
  <si>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</si>
  <si>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</si>
  <si>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</si>
  <si>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</si>
  <si>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</si>
  <si>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</si>
  <si>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</si>
  <si>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</si>
  <si>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</si>
  <si>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</si>
  <si>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</si>
  <si>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</si>
  <si>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</si>
  <si>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</si>
  <si>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</si>
  <si>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</si>
  <si>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</si>
  <si>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</si>
  <si>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</si>
  <si>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</si>
  <si>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</si>
  <si>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</si>
  <si>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</si>
  <si>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</si>
  <si>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</si>
  <si>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</si>
  <si>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</si>
  <si>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</si>
  <si>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</si>
  <si>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</si>
  <si>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</si>
  <si>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</si>
  <si>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</si>
  <si>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</si>
  <si>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</si>
  <si>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</si>
  <si>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</si>
  <si>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</si>
  <si>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</si>
  <si>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</si>
  <si>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</si>
  <si>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</si>
  <si>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</si>
  <si>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</si>
  <si>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</si>
  <si>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</si>
  <si>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</si>
  <si>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</si>
  <si>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</si>
  <si>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</si>
  <si>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</si>
  <si>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</si>
  <si>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</si>
  <si>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</si>
  <si>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</si>
  <si>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</si>
  <si>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</si>
  <si>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</si>
  <si>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</si>
  <si>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</si>
  <si>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</si>
  <si>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</si>
  <si>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</si>
  <si>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</si>
  <si>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</si>
  <si>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</si>
  <si>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</si>
  <si>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</si>
  <si>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</si>
  <si>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</si>
  <si>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</si>
  <si>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</si>
  <si>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</si>
  <si>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</si>
  <si>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</si>
  <si>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</si>
  <si>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</si>
  <si>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</si>
  <si>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</si>
  <si>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</si>
  <si>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</si>
  <si>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</si>
  <si>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</si>
  <si>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</si>
  <si>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</si>
  <si>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</si>
  <si>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</si>
  <si>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</si>
  <si>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</si>
  <si>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</si>
  <si>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</si>
  <si>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</si>
  <si>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</si>
  <si>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</si>
  <si>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</si>
  <si>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</si>
  <si>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</si>
  <si>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</si>
  <si>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</si>
  <si>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</si>
  <si>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</si>
  <si>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</si>
  <si>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</si>
  <si>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</si>
  <si>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</si>
  <si>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</si>
  <si>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</si>
  <si>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</si>
  <si>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</si>
  <si>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</si>
  <si>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</si>
  <si>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</si>
  <si>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</si>
  <si>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</si>
  <si>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</si>
  <si>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</si>
  <si>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</si>
  <si>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</si>
  <si>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</si>
  <si>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</si>
  <si>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</si>
  <si>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</si>
  <si>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</si>
  <si>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</si>
  <si>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</si>
  <si>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</si>
  <si>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</si>
  <si>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</si>
  <si>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</si>
  <si>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</si>
  <si>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</si>
  <si>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</si>
  <si>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</si>
  <si>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</si>
  <si>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</si>
  <si>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</si>
  <si>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</si>
  <si>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</si>
  <si>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</si>
  <si>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</si>
  <si>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</si>
  <si>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</si>
  <si>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</si>
  <si>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</si>
  <si>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</si>
  <si>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</si>
  <si>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</si>
  <si>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</si>
  <si>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</si>
  <si>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</si>
  <si>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</si>
  <si>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</si>
  <si>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</si>
  <si>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</si>
  <si>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</si>
  <si>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</si>
  <si>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</si>
  <si>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</si>
  <si>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</si>
  <si>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</si>
  <si>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</si>
  <si>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</si>
  <si>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</si>
  <si>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</si>
  <si>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</si>
  <si>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</si>
  <si>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</si>
  <si>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</si>
  <si>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</si>
  <si>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</si>
  <si>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</si>
  <si>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</si>
  <si>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</si>
  <si>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</si>
  <si>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</si>
  <si>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</si>
  <si>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</si>
  <si>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</si>
  <si>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</si>
  <si>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</si>
  <si>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</si>
  <si>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</si>
  <si>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</si>
  <si>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</si>
  <si>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</si>
  <si>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</si>
  <si>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</si>
  <si>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</si>
  <si>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</si>
  <si>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</si>
  <si>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</si>
  <si>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</si>
  <si>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</si>
  <si>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</si>
  <si>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</si>
  <si>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</si>
  <si>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</si>
  <si>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</si>
  <si>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</si>
  <si>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</si>
  <si>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</si>
  <si>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</si>
  <si>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</si>
  <si>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</si>
  <si>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</si>
  <si>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</si>
  <si>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</si>
  <si>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</si>
  <si>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</si>
  <si>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</si>
  <si>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</si>
  <si>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</si>
  <si>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</si>
  <si>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</si>
  <si>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</si>
  <si>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</si>
  <si>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</si>
  <si>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</si>
  <si>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</si>
  <si>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</si>
  <si>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</si>
  <si>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</si>
  <si>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</si>
  <si>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</si>
  <si>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</si>
  <si>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</si>
  <si>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</si>
  <si>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</si>
  <si>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</si>
  <si>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</si>
  <si>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</si>
  <si>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</si>
  <si>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</si>
  <si>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</si>
  <si>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</si>
  <si>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</si>
  <si>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</si>
  <si>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</si>
  <si>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</si>
  <si>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</si>
  <si>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</si>
  <si>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</si>
  <si>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</si>
  <si>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</si>
  <si>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</si>
  <si>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</si>
  <si>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</si>
  <si>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</si>
  <si>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</si>
  <si>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</si>
  <si>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</si>
  <si>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</si>
  <si>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</si>
  <si>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</si>
  <si>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</si>
  <si>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</si>
  <si>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</si>
  <si>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</si>
  <si>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</si>
  <si>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</si>
  <si>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</si>
  <si>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</si>
  <si>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</si>
  <si>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</si>
  <si>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</si>
  <si>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</si>
  <si>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</si>
  <si>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</si>
  <si>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</si>
  <si>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</si>
  <si>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</si>
  <si>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</si>
  <si>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</si>
  <si>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</si>
  <si>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</si>
  <si>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</si>
  <si>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</si>
  <si>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</si>
  <si>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</si>
  <si>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</si>
  <si>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</si>
  <si>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</si>
  <si>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</si>
  <si>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</si>
  <si>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</si>
  <si>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</si>
  <si>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</si>
  <si>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</si>
  <si>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</si>
  <si>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</si>
  <si>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</si>
  <si>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</si>
  <si>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</si>
  <si>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</si>
  <si>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</si>
  <si>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</si>
  <si>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</si>
  <si>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</si>
  <si>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</si>
  <si>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</si>
  <si>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</si>
  <si>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</si>
  <si>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</si>
  <si>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</si>
  <si>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</si>
  <si>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</si>
  <si>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</si>
  <si>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</si>
  <si>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</si>
  <si>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</si>
  <si>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</si>
  <si>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</si>
  <si>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</si>
  <si>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</si>
  <si>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</si>
  <si>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</si>
  <si>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</si>
  <si>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</si>
  <si>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</si>
  <si>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</si>
  <si>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</si>
  <si>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</si>
  <si>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</si>
  <si>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</si>
  <si>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</si>
  <si>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</si>
  <si>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</si>
  <si>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</si>
  <si>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</si>
  <si>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</si>
  <si>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</si>
  <si>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</si>
  <si>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</si>
  <si>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</si>
  <si>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</si>
  <si>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</si>
  <si>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</si>
  <si>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</si>
  <si>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</si>
  <si>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</si>
  <si>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</si>
  <si>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</si>
  <si>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</si>
  <si>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</si>
  <si>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</si>
  <si>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</si>
  <si>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</si>
  <si>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</si>
  <si>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</si>
  <si>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</si>
  <si>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</si>
  <si>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</si>
  <si>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</si>
  <si>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</si>
  <si>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</si>
  <si>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</si>
  <si>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</si>
  <si>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</si>
  <si>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</si>
  <si>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</si>
  <si>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</si>
  <si>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</si>
  <si>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</si>
  <si>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</si>
  <si>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</si>
  <si>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</si>
  <si>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</si>
  <si>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</si>
  <si>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</si>
  <si>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</si>
  <si>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</si>
  <si>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</si>
  <si>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</si>
  <si>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</si>
  <si>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</si>
  <si>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</si>
  <si>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</si>
  <si>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</si>
  <si>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</si>
  <si>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</si>
  <si>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</si>
  <si>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</si>
  <si>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</si>
  <si>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</si>
  <si>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</si>
  <si>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</si>
  <si>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</si>
  <si>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</si>
  <si>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</si>
  <si>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</si>
  <si>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</si>
  <si>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</si>
  <si>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</si>
  <si>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</si>
  <si>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</si>
  <si>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</si>
  <si>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</si>
  <si>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</si>
  <si>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</si>
  <si>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</si>
  <si>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</si>
  <si>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</si>
  <si>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</si>
  <si>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</si>
  <si>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</si>
  <si>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</si>
  <si>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</si>
  <si>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</si>
  <si>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</si>
  <si>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</si>
  <si>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</si>
  <si>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</si>
  <si>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</si>
  <si>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</si>
  <si>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</si>
  <si>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</si>
  <si>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</si>
  <si>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</si>
  <si>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</si>
  <si>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</si>
  <si>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</si>
  <si>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</si>
  <si>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</si>
  <si>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</si>
  <si>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</si>
  <si>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</si>
  <si>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</si>
  <si>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</si>
  <si>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</si>
  <si>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</si>
  <si>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</si>
  <si>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</si>
  <si>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</si>
  <si>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</si>
  <si>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</si>
  <si>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</si>
  <si>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</si>
  <si>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</si>
  <si>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</si>
  <si>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</si>
  <si>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</si>
  <si>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</si>
  <si>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</si>
  <si>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</si>
  <si>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</si>
  <si>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</si>
  <si>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</si>
  <si>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</si>
  <si>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</si>
  <si>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</si>
  <si>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</si>
  <si>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</si>
  <si>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</si>
  <si>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</si>
  <si>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</si>
  <si>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</si>
  <si>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</si>
  <si>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</si>
  <si>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</si>
  <si>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</si>
  <si>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</si>
  <si>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</si>
  <si>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</si>
  <si>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</si>
  <si>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</si>
  <si>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</si>
  <si>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</si>
  <si>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</si>
  <si>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</si>
  <si>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</si>
  <si>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</si>
  <si>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</si>
  <si>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</si>
  <si>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</si>
  <si>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</si>
  <si>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</si>
  <si>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</si>
  <si>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</si>
  <si>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</si>
  <si>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</si>
  <si>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</si>
  <si>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</si>
  <si>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</si>
  <si>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</si>
  <si>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</si>
  <si>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</si>
  <si>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</si>
  <si>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</si>
  <si>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</si>
  <si>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</si>
  <si>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</si>
  <si>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</si>
  <si>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</si>
  <si>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</si>
  <si>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</si>
  <si>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</si>
  <si>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</si>
  <si>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</si>
  <si>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</si>
  <si>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</si>
  <si>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</si>
  <si>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</si>
  <si>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</si>
  <si>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</si>
  <si>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</si>
  <si>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</si>
  <si>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</si>
  <si>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</si>
  <si>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</si>
  <si>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</si>
  <si>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</si>
  <si>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</si>
  <si>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</si>
  <si>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</si>
  <si>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</si>
  <si>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</si>
  <si>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</si>
  <si>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</si>
  <si>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</si>
  <si>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</si>
  <si>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</si>
  <si>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</si>
  <si>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</si>
  <si>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</si>
  <si>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</si>
  <si>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</si>
  <si>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</si>
  <si>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</si>
  <si>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</si>
  <si>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</si>
  <si>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</si>
  <si>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</si>
  <si>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</si>
  <si>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</si>
  <si>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</si>
  <si>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</si>
  <si>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</si>
  <si>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</si>
  <si>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</si>
  <si>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</si>
  <si>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</si>
  <si>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</si>
  <si>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</si>
  <si>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</si>
  <si>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</si>
  <si>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</si>
  <si>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</si>
  <si>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</si>
  <si>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</si>
  <si>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</si>
  <si>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</si>
  <si>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</si>
  <si>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</si>
  <si>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</si>
  <si>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</si>
  <si>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</si>
  <si>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</si>
  <si>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</si>
  <si>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</si>
  <si>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</si>
  <si>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</si>
  <si>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</si>
  <si>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</si>
  <si>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</si>
  <si>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</si>
  <si>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</si>
  <si>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</si>
  <si>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</si>
  <si>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</si>
  <si>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</si>
  <si>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</si>
  <si>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</si>
  <si>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</si>
  <si>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</si>
  <si>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</si>
  <si>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</si>
  <si>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</si>
  <si>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</si>
  <si>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</si>
  <si>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</si>
  <si>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</si>
  <si>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</si>
  <si>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</si>
  <si>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</si>
  <si>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</si>
  <si>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</si>
  <si>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</si>
  <si>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</si>
  <si>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</si>
  <si>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</si>
  <si>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</si>
  <si>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</si>
  <si>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</si>
  <si>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</si>
  <si>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</si>
  <si>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</si>
  <si>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</si>
  <si>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</si>
  <si>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</si>
  <si>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</si>
  <si>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</si>
  <si>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</si>
  <si>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</si>
  <si>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</si>
  <si>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</si>
  <si>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</si>
  <si>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</si>
  <si>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</si>
  <si>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</si>
  <si>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</si>
  <si>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</si>
  <si>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</si>
  <si>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</si>
  <si>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</si>
  <si>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</si>
  <si>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</si>
  <si>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</si>
  <si>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</si>
  <si>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</si>
  <si>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</si>
  <si>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</si>
  <si>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</si>
  <si>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</si>
  <si>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</si>
  <si>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</si>
  <si>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</si>
  <si>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</si>
  <si>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</si>
  <si>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</si>
  <si>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</si>
  <si>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</si>
  <si>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</si>
  <si>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</si>
  <si>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</si>
  <si>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</si>
  <si>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</si>
  <si>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</si>
  <si>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</si>
  <si>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</si>
  <si>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</si>
  <si>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</si>
  <si>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</si>
  <si>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</si>
  <si>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</si>
  <si>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</si>
  <si>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</si>
  <si>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</si>
  <si>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</si>
  <si>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</si>
  <si>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</si>
  <si>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</si>
  <si>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</si>
  <si>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</si>
  <si>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</si>
  <si>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</si>
  <si>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</si>
  <si>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</si>
  <si>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</si>
  <si>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</si>
  <si>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</si>
  <si>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</si>
  <si>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</si>
  <si>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</si>
  <si>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</si>
  <si>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</si>
  <si>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</si>
  <si>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</si>
  <si>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</si>
  <si>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</si>
  <si>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</si>
  <si>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</si>
  <si>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</si>
  <si>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</si>
  <si>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</si>
  <si>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</si>
  <si>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</si>
  <si>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</si>
  <si>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</si>
  <si>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</si>
  <si>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</si>
  <si>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</si>
  <si>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</si>
  <si>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</si>
  <si>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</si>
  <si>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</si>
  <si>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</si>
  <si>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</si>
  <si>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</si>
  <si>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</si>
  <si>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</si>
  <si>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</si>
  <si>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</si>
  <si>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</si>
  <si>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</si>
  <si>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</si>
  <si>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</si>
  <si>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</si>
  <si>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</si>
  <si>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</si>
  <si>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</si>
  <si>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</si>
  <si>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</si>
  <si>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</si>
  <si>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</si>
  <si>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</si>
  <si>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</si>
  <si>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</si>
  <si>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</si>
  <si>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</si>
  <si>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</si>
  <si>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</si>
  <si>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</si>
  <si>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</si>
  <si>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</si>
  <si>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</si>
  <si>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</si>
  <si>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</si>
  <si>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</si>
  <si>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</si>
  <si>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</si>
  <si>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</si>
  <si>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</si>
  <si>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</si>
  <si>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</si>
  <si>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</si>
  <si>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</si>
  <si>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</si>
  <si>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</si>
  <si>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</si>
  <si>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</si>
  <si>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</si>
  <si>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</si>
  <si>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</si>
  <si>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</si>
  <si>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</si>
  <si>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</si>
  <si>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</si>
  <si>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</si>
  <si>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</si>
  <si>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</si>
  <si>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</si>
  <si>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</si>
  <si>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</si>
  <si>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</si>
  <si>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</si>
  <si>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</si>
  <si>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</si>
  <si>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</si>
  <si>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</si>
  <si>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</si>
  <si>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</si>
  <si>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</si>
  <si>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</si>
  <si>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</si>
  <si>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</si>
  <si>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</si>
  <si>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</si>
  <si>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</si>
  <si>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</si>
  <si>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</si>
  <si>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</si>
  <si>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</si>
  <si>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</si>
  <si>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</si>
  <si>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</si>
  <si>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</si>
  <si>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</si>
  <si>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</si>
  <si>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</si>
  <si>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</si>
  <si>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</si>
  <si>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</si>
  <si>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</si>
  <si>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</si>
  <si>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</si>
  <si>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</si>
  <si>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</si>
  <si>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</si>
  <si>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</si>
  <si>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</si>
  <si>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</si>
  <si>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</si>
  <si>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</si>
  <si>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</si>
  <si>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</si>
  <si>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</si>
  <si>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</si>
  <si>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</si>
  <si>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</si>
  <si>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</si>
  <si>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</si>
  <si>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</si>
  <si>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</si>
  <si>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</si>
  <si>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</si>
  <si>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</si>
  <si>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</si>
  <si>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</si>
  <si>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</si>
  <si>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</si>
  <si>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</si>
  <si>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</si>
  <si>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</si>
  <si>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</si>
  <si>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</si>
  <si>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</si>
  <si>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</si>
  <si>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</si>
  <si>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</si>
  <si>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</si>
  <si>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</si>
  <si>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</si>
  <si>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</si>
  <si>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</si>
  <si>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</si>
  <si>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</si>
  <si>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</si>
  <si>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</si>
  <si>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</si>
  <si>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</si>
  <si>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</si>
  <si>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</si>
  <si>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</si>
  <si>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</si>
  <si>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</si>
  <si>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</si>
  <si>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</si>
  <si>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</si>
  <si>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</si>
  <si>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</si>
  <si>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</si>
  <si>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</si>
  <si>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</si>
  <si>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</si>
  <si>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</si>
  <si>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</si>
  <si>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</si>
  <si>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</si>
  <si>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</si>
  <si>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</si>
  <si>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</si>
  <si>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</si>
  <si>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</si>
  <si>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</si>
  <si>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</si>
  <si>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</si>
  <si>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</si>
  <si>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</si>
  <si>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</si>
  <si>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</si>
  <si>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</si>
  <si>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</si>
  <si>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</si>
  <si>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</si>
  <si>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</si>
  <si>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</si>
  <si>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</si>
  <si>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</si>
  <si>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</si>
  <si>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</si>
  <si>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</si>
  <si>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</si>
  <si>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</si>
  <si>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</si>
  <si>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</si>
  <si>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</si>
  <si>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</si>
  <si>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</si>
  <si>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</si>
  <si>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</si>
  <si>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</si>
  <si>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</si>
  <si>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</si>
  <si>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</si>
  <si>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</si>
  <si>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</si>
  <si>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</si>
  <si>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</si>
  <si>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</si>
  <si>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</si>
  <si>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</si>
  <si>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</si>
  <si>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</si>
  <si>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</si>
  <si>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</si>
  <si>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</si>
  <si>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</si>
  <si>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</si>
  <si>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</si>
  <si>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</si>
  <si>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</si>
  <si>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</si>
  <si>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</si>
  <si>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</si>
  <si>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</si>
  <si>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</si>
  <si>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</si>
  <si>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</si>
  <si>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</si>
  <si>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</si>
  <si>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</si>
  <si>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</si>
  <si>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</si>
  <si>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</si>
  <si>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</si>
  <si>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</si>
  <si>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</si>
  <si>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</si>
  <si>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</si>
  <si>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</si>
  <si>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</si>
  <si>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</si>
  <si>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</si>
  <si>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</si>
  <si>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</si>
  <si>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</si>
  <si>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</si>
  <si>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</si>
  <si>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</si>
  <si>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</si>
  <si>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</si>
  <si>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</si>
  <si>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</si>
  <si>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</si>
  <si>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</si>
  <si>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</si>
  <si>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</si>
  <si>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</si>
  <si>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</si>
  <si>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</si>
  <si>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</si>
  <si>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</si>
  <si>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</si>
  <si>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</si>
  <si>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</si>
  <si>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</si>
  <si>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</si>
  <si>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</si>
  <si>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</si>
  <si>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</si>
  <si>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</si>
  <si>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</si>
  <si>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</si>
  <si>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</si>
  <si>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</si>
  <si>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</si>
  <si>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</si>
  <si>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</si>
  <si>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</si>
  <si>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</si>
  <si>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</si>
  <si>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</si>
  <si>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</si>
  <si>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</si>
  <si>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</si>
  <si>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</si>
  <si>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</si>
  <si>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</si>
  <si>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</si>
  <si>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</si>
  <si>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</si>
  <si>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</si>
  <si>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</si>
  <si>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</si>
  <si>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</si>
  <si>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</si>
  <si>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</si>
  <si>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</si>
  <si>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</si>
  <si>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</si>
  <si>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</si>
  <si>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</si>
  <si>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</si>
  <si>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</si>
  <si>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</si>
  <si>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</si>
  <si>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</si>
  <si>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</si>
  <si>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</si>
  <si>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</si>
  <si>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</si>
  <si>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</si>
  <si>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</si>
  <si>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</si>
  <si>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</si>
  <si>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</si>
  <si>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</si>
  <si>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</si>
  <si>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</si>
  <si>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</si>
  <si>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</si>
  <si>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</si>
  <si>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</si>
  <si>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</si>
  <si>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</si>
  <si>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</si>
  <si>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</si>
  <si>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</si>
  <si>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</si>
  <si>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</si>
  <si>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</si>
  <si>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</si>
  <si>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</si>
  <si>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</si>
  <si>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</si>
  <si>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</si>
  <si>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</si>
  <si>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</si>
  <si>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</si>
  <si>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</si>
  <si>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</si>
  <si>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</si>
  <si>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</si>
  <si>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</si>
  <si>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</si>
  <si>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</si>
  <si>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</si>
  <si>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</si>
  <si>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</si>
  <si>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</si>
  <si>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</si>
  <si>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</si>
  <si>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</si>
  <si>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</si>
  <si>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</si>
  <si>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</si>
  <si>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</si>
  <si>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</si>
  <si>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</si>
  <si>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</si>
  <si>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</si>
  <si>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</si>
  <si>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</si>
  <si>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</si>
  <si>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</si>
  <si>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</si>
  <si>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</si>
  <si>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</si>
  <si>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</si>
  <si>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</si>
  <si>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</si>
  <si>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</si>
  <si>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</si>
  <si>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</si>
  <si>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</si>
  <si>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</si>
  <si>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</si>
  <si>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</si>
  <si>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</si>
  <si>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</si>
  <si>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</si>
  <si>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</si>
  <si>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</si>
  <si>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</si>
  <si>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</si>
  <si>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</si>
  <si>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</si>
  <si>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</si>
  <si>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</si>
  <si>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</si>
  <si>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</si>
  <si>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</si>
  <si>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</si>
  <si>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</si>
  <si>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</si>
  <si>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</si>
  <si>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</si>
  <si>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</si>
  <si>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</si>
  <si>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</si>
  <si>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</si>
  <si>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</si>
  <si>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</si>
  <si>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</si>
  <si>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</si>
  <si>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</si>
  <si>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</si>
  <si>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</si>
  <si>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</si>
  <si>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</si>
  <si>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</si>
  <si>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</si>
  <si>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</si>
  <si>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</si>
  <si>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</si>
  <si>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</si>
  <si>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</si>
  <si>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</si>
  <si>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</si>
  <si>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</si>
  <si>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</si>
  <si>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</si>
  <si>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</si>
  <si>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</si>
  <si>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</si>
  <si>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</si>
  <si>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</si>
  <si>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</si>
  <si>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</si>
  <si>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</si>
  <si>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</si>
  <si>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</si>
  <si>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</si>
  <si>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</si>
  <si>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</si>
  <si>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</si>
  <si>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</si>
  <si>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</si>
  <si>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</si>
  <si>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</si>
  <si>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</si>
  <si>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</si>
  <si>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</si>
  <si>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</si>
  <si>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</si>
  <si>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</si>
  <si>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</si>
  <si>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</si>
  <si>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</si>
  <si>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</si>
  <si>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</si>
  <si>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</si>
  <si>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</si>
  <si>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</si>
  <si>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</si>
  <si>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</si>
  <si>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</si>
  <si>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</si>
  <si>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</si>
  <si>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</si>
  <si>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</si>
  <si>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</si>
  <si>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</si>
  <si>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</si>
  <si>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</si>
  <si>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</si>
  <si>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</si>
  <si>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</si>
  <si>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</si>
  <si>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</si>
  <si>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</si>
  <si>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</si>
  <si>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</si>
  <si>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</si>
  <si>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</si>
  <si>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</si>
  <si>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</si>
  <si>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</si>
  <si>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</si>
  <si>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</si>
  <si>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</si>
  <si>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</si>
  <si>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</si>
  <si>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</si>
  <si>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</si>
  <si>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</si>
  <si>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</si>
  <si>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</si>
  <si>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</si>
  <si>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</si>
  <si>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</si>
  <si>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</si>
  <si>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</si>
  <si>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</si>
  <si>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</si>
  <si>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</si>
  <si>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</si>
  <si>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</si>
  <si>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</si>
  <si>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</si>
  <si>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</si>
  <si>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</si>
  <si>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</si>
  <si>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</si>
  <si>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</si>
  <si>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</si>
  <si>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</si>
  <si>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</si>
  <si>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</si>
  <si>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</si>
  <si>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</si>
  <si>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</si>
  <si>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</si>
  <si>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</si>
  <si>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</si>
  <si>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</si>
  <si>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</si>
  <si>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</si>
  <si>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</si>
  <si>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</si>
  <si>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</si>
  <si>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</si>
  <si>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</si>
  <si>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</si>
  <si>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</si>
  <si>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</si>
  <si>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</si>
  <si>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</si>
  <si>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</si>
  <si>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</si>
  <si>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</si>
  <si>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</si>
  <si>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</si>
  <si>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</si>
  <si>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</si>
  <si>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</si>
  <si>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</si>
  <si>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</si>
  <si>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</si>
  <si>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</si>
  <si>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</si>
  <si>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</si>
  <si>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</si>
  <si>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</si>
  <si>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</si>
  <si>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</si>
  <si>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</si>
  <si>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</si>
  <si>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</si>
  <si>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</si>
  <si>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</si>
  <si>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</si>
  <si>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</si>
  <si>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</si>
  <si>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</si>
  <si>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</si>
  <si>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</si>
  <si>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</si>
  <si>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</si>
  <si>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</si>
  <si>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</si>
  <si>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</si>
  <si>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</si>
  <si>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</si>
  <si>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</si>
  <si>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</si>
  <si>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</si>
  <si>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</si>
  <si>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</si>
  <si>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</si>
  <si>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</si>
  <si>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</si>
  <si>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</si>
  <si>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</si>
  <si>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</si>
  <si>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</si>
  <si>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</si>
  <si>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</si>
  <si>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</si>
  <si>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</si>
  <si>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</si>
  <si>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</si>
  <si>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</si>
  <si>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</si>
  <si>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</si>
  <si>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</si>
  <si>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</si>
  <si>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</si>
  <si>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</si>
  <si>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</si>
  <si>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</si>
  <si>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</si>
  <si>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</si>
  <si>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</si>
  <si>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</si>
  <si>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</si>
  <si>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</si>
  <si>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</si>
  <si>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</si>
  <si>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</si>
  <si>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</si>
  <si>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</si>
  <si>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</si>
  <si>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</si>
  <si>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</si>
  <si>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</si>
  <si>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</si>
  <si>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</si>
  <si>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</si>
  <si>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</si>
  <si>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</si>
  <si>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</si>
  <si>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</si>
  <si>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</si>
  <si>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</si>
  <si>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</si>
  <si>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</si>
  <si>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</si>
  <si>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</si>
  <si>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</si>
  <si>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</si>
  <si>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</si>
  <si>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</si>
  <si>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</si>
  <si>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</si>
  <si>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</si>
  <si>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</si>
  <si>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</si>
  <si>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</si>
  <si>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</si>
  <si>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</si>
  <si>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</si>
  <si>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</si>
  <si>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</si>
  <si>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</si>
  <si>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</si>
  <si>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</si>
  <si>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</si>
  <si>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</si>
  <si>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</si>
  <si>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</si>
  <si>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</si>
  <si>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</si>
  <si>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</si>
  <si>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</si>
  <si>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</si>
  <si>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</si>
  <si>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</si>
  <si>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</si>
  <si>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</si>
  <si>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</si>
  <si>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</si>
  <si>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</si>
  <si>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</si>
  <si>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</si>
  <si>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</si>
  <si>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</si>
  <si>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</si>
  <si>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</si>
  <si>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</si>
  <si>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</si>
  <si>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</si>
  <si>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</si>
  <si>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</si>
  <si>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</si>
  <si>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</si>
  <si>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</si>
  <si>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</si>
  <si>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</si>
  <si>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</si>
  <si>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</si>
  <si>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</si>
  <si>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</si>
  <si>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</si>
  <si>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</si>
  <si>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</si>
  <si>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</si>
  <si>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</si>
  <si>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</si>
  <si>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</si>
  <si>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</si>
  <si>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</si>
  <si>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</si>
  <si>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</si>
  <si>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</si>
  <si>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</si>
  <si>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</si>
  <si>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</si>
  <si>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</si>
  <si>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</si>
  <si>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</si>
  <si>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</si>
  <si>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</si>
  <si>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</si>
  <si>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</si>
  <si>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</si>
  <si>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</si>
  <si>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</si>
  <si>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</si>
  <si>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</si>
  <si>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</si>
  <si>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</si>
  <si>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</si>
  <si>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</si>
  <si>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</si>
  <si>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</si>
  <si>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</si>
  <si>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</si>
  <si>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</si>
  <si>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</si>
  <si>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</si>
  <si>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</si>
  <si>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</si>
  <si>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</si>
  <si>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</si>
  <si>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</si>
  <si>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</si>
  <si>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</si>
  <si>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</si>
  <si>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</si>
  <si>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</si>
  <si>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</si>
  <si>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</si>
  <si>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</si>
  <si>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</si>
  <si>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</si>
  <si>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</si>
  <si>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</si>
  <si>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</si>
  <si>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</si>
  <si>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</si>
  <si>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</si>
  <si>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</si>
  <si>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</si>
  <si>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</si>
  <si>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</si>
  <si>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</si>
  <si>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</si>
  <si>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</si>
  <si>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</si>
  <si>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</si>
  <si>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</si>
  <si>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</si>
  <si>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</si>
  <si>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</si>
  <si>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</si>
  <si>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</si>
  <si>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</si>
  <si>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</si>
  <si>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</si>
  <si>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</si>
  <si>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</si>
  <si>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</si>
  <si>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</si>
  <si>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</si>
  <si>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</si>
  <si>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</si>
  <si>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</si>
  <si>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</si>
  <si>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</si>
  <si>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</si>
  <si>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</si>
  <si>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</si>
  <si>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</si>
  <si>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</si>
  <si>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</si>
  <si>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</si>
  <si>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</si>
  <si>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</si>
  <si>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</si>
  <si>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</si>
  <si>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</si>
  <si>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</si>
  <si>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</si>
  <si>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</si>
  <si>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</si>
  <si>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</si>
  <si>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</si>
  <si>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</si>
  <si>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</si>
  <si>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</si>
  <si>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</si>
  <si>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</si>
  <si>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</si>
  <si>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</si>
  <si>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</si>
  <si>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</si>
  <si>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</si>
  <si>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</si>
  <si>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</si>
  <si>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</si>
  <si>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</si>
  <si>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</si>
  <si>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</si>
  <si>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</si>
  <si>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</si>
  <si>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</si>
  <si>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</si>
  <si>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</si>
  <si>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</si>
  <si>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</si>
  <si>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</si>
  <si>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</si>
  <si>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</si>
  <si>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</si>
  <si>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</si>
  <si>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</si>
  <si>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</si>
  <si>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</si>
  <si>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</si>
  <si>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</si>
  <si>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</si>
  <si>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</si>
  <si>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</si>
  <si>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</si>
  <si>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</si>
  <si>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</si>
  <si>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</si>
  <si>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</si>
  <si>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</si>
  <si>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</si>
  <si>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</si>
  <si>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</si>
  <si>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</si>
  <si>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</si>
  <si>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</si>
  <si>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</si>
  <si>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</si>
  <si>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</si>
  <si>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</si>
  <si>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</si>
  <si>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</si>
  <si>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</si>
  <si>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</si>
  <si>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</si>
  <si>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</si>
  <si>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</si>
  <si>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</si>
  <si>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</si>
  <si>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</si>
  <si>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</si>
  <si>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</si>
  <si>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</si>
  <si>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</si>
  <si>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</si>
  <si>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</si>
  <si>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</si>
  <si>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</si>
  <si>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</si>
  <si>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</si>
  <si>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</si>
  <si>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</si>
  <si>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</si>
  <si>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</si>
  <si>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</si>
  <si>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</si>
  <si>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</si>
  <si>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</si>
  <si>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</si>
  <si>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</si>
  <si>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</si>
  <si>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</si>
  <si>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</si>
  <si>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</si>
  <si>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</si>
  <si>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</si>
  <si>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</si>
  <si>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</si>
  <si>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</si>
  <si>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</si>
  <si>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</si>
  <si>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</si>
  <si>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</si>
  <si>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</si>
  <si>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</si>
  <si>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</si>
  <si>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</si>
  <si>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</si>
  <si>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</si>
  <si>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</si>
  <si>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</si>
  <si>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</si>
  <si>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</si>
  <si>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</si>
  <si>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</si>
  <si>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</si>
  <si>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</si>
  <si>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</si>
  <si>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</si>
  <si>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</si>
  <si>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</si>
  <si>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</si>
  <si>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</si>
  <si>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</si>
  <si>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</si>
  <si>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</si>
  <si>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</si>
  <si>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</si>
  <si>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</si>
  <si>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</si>
  <si>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</si>
  <si>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</si>
  <si>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</si>
  <si>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</si>
  <si>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</si>
  <si>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</si>
  <si>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</si>
  <si>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</si>
  <si>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</si>
  <si>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</si>
  <si>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</si>
  <si>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</si>
  <si>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</si>
  <si>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</si>
  <si>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</si>
  <si>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</si>
  <si>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</si>
  <si>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</si>
  <si>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</si>
  <si>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</si>
  <si>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</si>
  <si>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</si>
  <si>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</si>
  <si>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</si>
  <si>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</si>
  <si>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</si>
  <si>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</si>
  <si>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</si>
  <si>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</si>
  <si>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</si>
  <si>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</si>
  <si>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</si>
  <si>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</si>
  <si>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</si>
  <si>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</si>
  <si>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</si>
  <si>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</si>
  <si>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</si>
  <si>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</si>
  <si>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</si>
  <si>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</si>
  <si>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</si>
  <si>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</si>
  <si>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</si>
  <si>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</si>
  <si>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</si>
  <si>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</si>
  <si>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</si>
  <si>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</si>
  <si>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</si>
  <si>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</si>
  <si>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</si>
  <si>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</si>
  <si>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</si>
  <si>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</si>
  <si>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</si>
  <si>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</si>
  <si>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</si>
  <si>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</si>
  <si>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</si>
  <si>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</si>
  <si>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</si>
  <si>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</si>
  <si>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</si>
  <si>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</si>
  <si>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</si>
  <si>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</si>
  <si>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</si>
  <si>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</si>
  <si>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</si>
  <si>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</si>
  <si>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</si>
  <si>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</si>
  <si>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</si>
  <si>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</si>
  <si>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</si>
  <si>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</si>
  <si>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</si>
  <si>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</si>
  <si>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</si>
  <si>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</si>
  <si>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</si>
  <si>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</si>
  <si>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</si>
  <si>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</si>
  <si>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</si>
  <si>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</si>
  <si>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</si>
  <si>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</si>
  <si>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</si>
  <si>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</si>
  <si>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</si>
  <si>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</si>
  <si>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</si>
  <si>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</si>
  <si>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</si>
  <si>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</si>
  <si>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</si>
  <si>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</si>
  <si>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</si>
  <si>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</si>
  <si>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</si>
  <si>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</si>
  <si>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</si>
  <si>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</si>
  <si>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</si>
  <si>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</si>
  <si>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</si>
  <si>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</si>
  <si>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</si>
  <si>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</si>
  <si>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</si>
  <si>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</si>
  <si>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</si>
  <si>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</si>
  <si>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</si>
  <si>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</si>
  <si>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</si>
  <si>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</si>
  <si>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</si>
  <si>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</si>
  <si>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</si>
  <si>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</si>
  <si>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</si>
  <si>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</si>
  <si>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</si>
  <si>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</si>
  <si>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</si>
  <si>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</si>
  <si>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</si>
  <si>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</si>
  <si>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</si>
  <si>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</si>
  <si>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</si>
  <si>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</si>
  <si>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</si>
  <si>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</si>
  <si>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</si>
  <si>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</si>
  <si>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</si>
  <si>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</si>
  <si>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</si>
  <si>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</si>
  <si>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</si>
  <si>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</si>
  <si>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</si>
  <si>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</si>
  <si>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</si>
  <si>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</si>
  <si>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</si>
  <si>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</si>
  <si>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</si>
  <si>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</si>
  <si>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</si>
  <si>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</si>
  <si>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</si>
  <si>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</si>
  <si>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</si>
  <si>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</si>
  <si>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</si>
  <si>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</si>
  <si>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</si>
  <si>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</si>
  <si>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</si>
  <si>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</si>
  <si>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</si>
  <si>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</si>
  <si>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</si>
  <si>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</si>
  <si>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</si>
  <si>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</si>
  <si>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</si>
  <si>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</si>
  <si>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</si>
  <si>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</si>
  <si>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</si>
  <si>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</si>
  <si>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</si>
  <si>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</si>
  <si>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</si>
  <si>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</si>
  <si>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</si>
  <si>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</si>
  <si>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</si>
  <si>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</si>
  <si>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</si>
  <si>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</si>
  <si>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</si>
  <si>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</si>
  <si>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</si>
  <si>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</si>
  <si>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</si>
  <si>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</si>
  <si>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</si>
  <si>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</si>
  <si>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</si>
  <si>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</si>
  <si>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</si>
  <si>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</si>
  <si>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</si>
  <si>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</si>
  <si>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</si>
  <si>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</si>
  <si>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</si>
  <si>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</si>
  <si>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</si>
  <si>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</si>
  <si>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</si>
  <si>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</si>
  <si>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</si>
  <si>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</si>
  <si>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</si>
  <si>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</si>
  <si>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</si>
  <si>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</si>
  <si>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</si>
  <si>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</si>
  <si>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</si>
  <si>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</si>
  <si>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</si>
  <si>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</si>
  <si>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</si>
  <si>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</si>
  <si>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</si>
  <si>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</si>
  <si>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</si>
  <si>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</si>
  <si>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</si>
  <si>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</si>
  <si>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</si>
  <si>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</si>
  <si>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</si>
  <si>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</si>
  <si>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</si>
  <si>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</si>
  <si>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</si>
  <si>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</si>
  <si>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</si>
  <si>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</si>
  <si>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</si>
  <si>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</si>
  <si>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</si>
  <si>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</si>
  <si>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</si>
  <si>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</si>
  <si>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</si>
  <si>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</si>
  <si>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</si>
  <si>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</si>
  <si>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</si>
  <si>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</si>
  <si>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</si>
  <si>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</si>
  <si>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</si>
  <si>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</si>
  <si>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</si>
  <si>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</si>
  <si>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</si>
  <si>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</si>
  <si>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</si>
  <si>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</si>
  <si>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</si>
  <si>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</si>
  <si>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</si>
  <si>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</si>
  <si>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</si>
  <si>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</si>
  <si>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</si>
  <si>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</si>
  <si>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</si>
  <si>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</si>
  <si>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</si>
  <si>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</si>
  <si>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</si>
  <si>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</si>
  <si>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</si>
  <si>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</si>
  <si>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</si>
  <si>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</si>
  <si>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</si>
  <si>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</si>
  <si>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</si>
  <si>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</si>
  <si>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</si>
  <si>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</si>
  <si>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</si>
  <si>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</si>
  <si>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</si>
  <si>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</si>
  <si>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</si>
  <si>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</si>
  <si>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</si>
  <si>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</si>
  <si>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</si>
  <si>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</si>
  <si>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</si>
  <si>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</si>
  <si>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</si>
  <si>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</si>
  <si>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</si>
  <si>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</si>
  <si>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</si>
  <si>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</si>
  <si>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</si>
  <si>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</si>
  <si>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</si>
  <si>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</si>
  <si>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</si>
  <si>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</si>
  <si>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</si>
  <si>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</si>
  <si>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</si>
  <si>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</si>
  <si>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</si>
  <si>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</si>
  <si>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</si>
  <si>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</si>
  <si>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</si>
  <si>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</si>
  <si>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</si>
  <si>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</si>
  <si>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</si>
  <si>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</si>
  <si>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</si>
  <si>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</si>
  <si>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</si>
  <si>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</si>
  <si>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</si>
  <si>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</si>
  <si>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</si>
  <si>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</si>
  <si>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</si>
  <si>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</si>
  <si>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</si>
  <si>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</si>
  <si>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</si>
  <si>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</si>
  <si>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</si>
  <si>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</si>
  <si>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</si>
  <si>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</si>
  <si>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</si>
  <si>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</si>
  <si>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</si>
  <si>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</si>
  <si>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</si>
  <si>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</si>
  <si>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</si>
  <si>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</si>
  <si>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</si>
  <si>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</si>
  <si>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</si>
  <si>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</si>
  <si>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</si>
  <si>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</si>
  <si>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</si>
  <si>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</si>
  <si>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</si>
  <si>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</si>
  <si>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</si>
  <si>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</si>
  <si>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</si>
  <si>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</si>
  <si>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</si>
  <si>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</si>
  <si>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</si>
  <si>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</si>
  <si>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</si>
  <si>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</si>
  <si>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</si>
  <si>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</si>
  <si>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</si>
  <si>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</si>
  <si>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</si>
  <si>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</si>
  <si>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</si>
  <si>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</si>
  <si>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</si>
  <si>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</si>
  <si>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</si>
  <si>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</si>
  <si>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</si>
  <si>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</si>
  <si>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</si>
  <si>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</si>
  <si>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</si>
  <si>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</si>
  <si>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</si>
  <si>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</si>
  <si>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</si>
  <si>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</si>
  <si>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</si>
  <si>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</si>
  <si>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</si>
  <si>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</si>
  <si>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</si>
  <si>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</si>
  <si>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</si>
  <si>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</si>
  <si>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</si>
  <si>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</si>
  <si>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</si>
  <si>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</si>
  <si>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</si>
  <si>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</si>
  <si>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</si>
  <si>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</si>
  <si>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</si>
  <si>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</si>
  <si>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</si>
  <si>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</si>
  <si>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</si>
  <si>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</si>
  <si>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</si>
  <si>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</si>
  <si>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</si>
  <si>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</si>
  <si>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</si>
  <si>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</si>
  <si>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</si>
  <si>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</si>
  <si>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</si>
  <si>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</si>
  <si>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</si>
  <si>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</si>
  <si>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</si>
  <si>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</si>
  <si>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</si>
  <si>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</si>
  <si>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</si>
  <si>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</si>
  <si>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</si>
  <si>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</si>
  <si>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</si>
  <si>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</si>
  <si>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</si>
  <si>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</si>
  <si>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</si>
  <si>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</si>
  <si>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</si>
  <si>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</si>
  <si>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</si>
  <si>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</si>
  <si>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</si>
  <si>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</si>
  <si>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</si>
  <si>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</si>
  <si>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</si>
  <si>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</si>
  <si>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</si>
  <si>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</si>
  <si>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</si>
  <si>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</si>
  <si>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</si>
  <si>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</si>
  <si>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</si>
  <si>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</si>
  <si>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</si>
  <si>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</si>
  <si>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</si>
  <si>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</si>
  <si>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</si>
  <si>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</si>
  <si>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</si>
  <si>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</si>
  <si>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</si>
  <si>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</si>
  <si>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</si>
  <si>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</si>
  <si>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</si>
  <si>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</si>
  <si>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</si>
  <si>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</si>
  <si>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</si>
  <si>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</si>
  <si>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</si>
  <si>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</si>
  <si>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</si>
  <si>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</si>
  <si>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</si>
  <si>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</si>
  <si>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</si>
  <si>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</si>
  <si>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</si>
  <si>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</si>
  <si>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</si>
  <si>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</si>
  <si>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</si>
  <si>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</si>
  <si>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</si>
  <si>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</si>
  <si>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</si>
  <si>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</si>
  <si>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</si>
  <si>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</si>
  <si>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</si>
  <si>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</si>
  <si>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</si>
  <si>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</si>
  <si>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</si>
  <si>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</si>
  <si>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</si>
  <si>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</si>
  <si>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</si>
  <si>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</si>
  <si>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</si>
  <si>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</si>
  <si>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</si>
  <si>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</si>
  <si>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</si>
  <si>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</si>
  <si>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</si>
  <si>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</si>
  <si>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</si>
  <si>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</si>
  <si>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</si>
  <si>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</si>
  <si>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</si>
  <si>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</si>
  <si>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</si>
  <si>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</si>
  <si>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</si>
  <si>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</si>
  <si>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</si>
  <si>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</si>
  <si>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</si>
  <si>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</si>
  <si>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</si>
  <si>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</si>
  <si>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</si>
  <si>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</si>
  <si>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</si>
  <si>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</si>
  <si>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</si>
  <si>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</si>
  <si>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</si>
  <si>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</si>
  <si>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</si>
  <si>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</si>
  <si>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</si>
  <si>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</si>
  <si>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</si>
  <si>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</si>
  <si>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</si>
  <si>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</si>
  <si>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</si>
  <si>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</si>
  <si>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</si>
  <si>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</si>
  <si>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</si>
  <si>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</si>
  <si>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</si>
  <si>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</si>
  <si>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</si>
  <si>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</si>
  <si>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</si>
  <si>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</si>
  <si>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</si>
  <si>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</si>
  <si>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</si>
  <si>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</si>
  <si>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</si>
  <si>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</si>
  <si>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</si>
  <si>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</si>
  <si>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</si>
  <si>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</si>
  <si>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</si>
  <si>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</si>
  <si>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</si>
  <si>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</si>
  <si>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</si>
  <si>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</si>
  <si>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</si>
  <si>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</si>
  <si>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</si>
  <si>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</si>
  <si>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</si>
  <si>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</si>
  <si>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</si>
  <si>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</si>
  <si>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</si>
  <si>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</si>
  <si>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</si>
  <si>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</si>
  <si>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</si>
  <si>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</si>
  <si>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</si>
  <si>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</si>
  <si>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</si>
  <si>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</si>
  <si>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</si>
  <si>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</si>
  <si>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</si>
  <si>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</si>
  <si>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</si>
  <si>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</si>
  <si>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</si>
  <si>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</si>
  <si>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</si>
  <si>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</si>
  <si>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</si>
  <si>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</si>
  <si>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</si>
  <si>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</si>
  <si>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</si>
  <si>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</si>
  <si>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</si>
  <si>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</si>
  <si>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</si>
  <si>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</si>
  <si>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</si>
  <si>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</si>
  <si>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</si>
  <si>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</si>
  <si>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</si>
  <si>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</si>
  <si>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</si>
  <si>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</si>
  <si>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</si>
  <si>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</si>
  <si>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</si>
  <si>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</si>
  <si>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</si>
  <si>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</si>
  <si>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</si>
  <si>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</si>
  <si>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</si>
  <si>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</si>
  <si>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</si>
  <si>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</si>
  <si>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</si>
  <si>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</si>
  <si>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</si>
  <si>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</si>
  <si>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</si>
  <si>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</si>
  <si>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</si>
  <si>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</si>
  <si>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</si>
  <si>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</si>
  <si>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</si>
  <si>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</si>
  <si>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</si>
  <si>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</si>
  <si>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</si>
  <si>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</si>
  <si>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</si>
  <si>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</si>
  <si>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</si>
  <si>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</si>
  <si>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</si>
  <si>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</si>
  <si>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</si>
  <si>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</si>
  <si>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</si>
  <si>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</si>
  <si>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</si>
  <si>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</si>
  <si>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</si>
  <si>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</si>
  <si>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</si>
  <si>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</si>
  <si>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</si>
  <si>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</si>
  <si>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</si>
  <si>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</si>
  <si>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</si>
  <si>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</si>
  <si>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</si>
  <si>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</si>
  <si>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</si>
  <si>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</si>
  <si>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</si>
  <si>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</si>
  <si>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</si>
  <si>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</si>
  <si>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</si>
  <si>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</si>
  <si>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</si>
  <si>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</si>
  <si>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</si>
  <si>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</si>
  <si>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</si>
  <si>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</si>
  <si>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</si>
  <si>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</si>
  <si>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</si>
  <si>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</si>
  <si>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</si>
  <si>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</si>
  <si>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</si>
  <si>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</si>
  <si>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</si>
  <si>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</si>
  <si>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</si>
  <si>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</si>
  <si>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</si>
  <si>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</si>
  <si>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</si>
  <si>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</si>
  <si>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</si>
  <si>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</si>
  <si>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</si>
  <si>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</si>
  <si>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</si>
  <si>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</si>
  <si>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</si>
  <si>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</si>
  <si>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</si>
  <si>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</si>
  <si>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</si>
  <si>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</si>
  <si>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</si>
  <si>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</si>
  <si>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</si>
  <si>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</si>
  <si>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</si>
  <si>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</si>
  <si>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</si>
  <si>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</si>
  <si>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</si>
  <si>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</si>
  <si>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</si>
  <si>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</si>
  <si>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</si>
  <si>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</si>
  <si>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</si>
  <si>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</si>
  <si>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</si>
  <si>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</si>
  <si>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</si>
  <si>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</si>
  <si>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</si>
  <si>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</si>
  <si>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</si>
  <si>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</si>
  <si>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</si>
  <si>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</si>
  <si>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</si>
  <si>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</si>
  <si>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</si>
  <si>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</si>
  <si>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</si>
  <si>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</si>
  <si>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</si>
  <si>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</si>
  <si>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</si>
  <si>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</si>
  <si>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</si>
  <si>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</si>
  <si>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</si>
  <si>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</si>
  <si>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</si>
  <si>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</si>
  <si>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</si>
  <si>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</si>
  <si>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</si>
  <si>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</si>
  <si>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</si>
  <si>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</si>
  <si>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</si>
  <si>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</si>
  <si>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</si>
  <si>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</si>
  <si>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</si>
  <si>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</si>
  <si>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</si>
  <si>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</si>
  <si>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</si>
  <si>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</si>
  <si>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</si>
  <si>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</si>
  <si>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</si>
  <si>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</si>
  <si>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</si>
  <si>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</si>
  <si>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</si>
  <si>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</si>
  <si>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</si>
  <si>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</si>
  <si>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</si>
  <si>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</si>
  <si>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</si>
  <si>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</si>
  <si>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</si>
  <si>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</si>
  <si>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</si>
  <si>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</si>
  <si>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</si>
  <si>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</si>
  <si>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</si>
  <si>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</si>
  <si>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</si>
  <si>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</si>
  <si>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</si>
  <si>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</si>
  <si>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</si>
  <si>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</si>
  <si>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</si>
  <si>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</si>
  <si>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</si>
  <si>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</si>
  <si>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</si>
  <si>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</si>
  <si>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</si>
  <si>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</si>
  <si>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</si>
  <si>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</si>
  <si>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</si>
  <si>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</si>
  <si>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</si>
  <si>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</si>
  <si>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</si>
  <si>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</si>
  <si>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</si>
  <si>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</si>
  <si>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</si>
  <si>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</si>
  <si>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</si>
  <si>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</si>
  <si>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</si>
  <si>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</si>
  <si>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</si>
  <si>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</si>
  <si>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</si>
  <si>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</si>
  <si>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</si>
  <si>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</si>
  <si>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</si>
  <si>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</si>
  <si>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</si>
  <si>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</si>
  <si>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</si>
  <si>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</si>
  <si>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</si>
  <si>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</si>
  <si>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</si>
  <si>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</si>
  <si>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</si>
  <si>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</si>
  <si>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</si>
  <si>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</si>
  <si>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</si>
  <si>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</si>
  <si>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</si>
  <si>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</si>
  <si>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</si>
  <si>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</si>
  <si>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</si>
  <si>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</si>
  <si>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</si>
  <si>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</si>
  <si>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</si>
  <si>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</si>
  <si>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</si>
  <si>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</si>
  <si>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</si>
  <si>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</si>
  <si>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</si>
  <si>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</si>
  <si>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</si>
  <si>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</si>
  <si>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</si>
  <si>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</si>
  <si>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</si>
  <si>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</si>
  <si>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</si>
  <si>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</si>
  <si>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</si>
  <si>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</si>
  <si>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</si>
  <si>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</si>
  <si>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</si>
  <si>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</si>
  <si>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</si>
  <si>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</si>
  <si>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</si>
  <si>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</si>
  <si>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</si>
  <si>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</si>
  <si>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</si>
  <si>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</si>
  <si>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</si>
  <si>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</si>
  <si>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</si>
  <si>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</si>
  <si>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</si>
  <si>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</si>
  <si>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</si>
  <si>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</si>
  <si>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</si>
  <si>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</si>
  <si>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</si>
  <si>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</si>
  <si>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</si>
  <si>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</si>
  <si>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</si>
  <si>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</si>
  <si>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</si>
  <si>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</si>
  <si>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</si>
  <si>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</si>
  <si>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</si>
  <si>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</si>
  <si>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</si>
  <si>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</si>
  <si>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</si>
  <si>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</si>
  <si>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</si>
  <si>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</si>
  <si>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</si>
  <si>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</si>
  <si>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</si>
  <si>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</si>
  <si>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</si>
  <si>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</si>
  <si>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</si>
  <si>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</si>
  <si>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</si>
  <si>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</si>
  <si>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</si>
  <si>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</si>
  <si>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</si>
  <si>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</si>
  <si>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</si>
  <si>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</si>
  <si>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</si>
  <si>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</si>
  <si>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</si>
  <si>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</si>
  <si>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</si>
  <si>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</si>
  <si>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</si>
  <si>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</si>
  <si>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</si>
  <si>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</si>
  <si>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</si>
  <si>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</si>
  <si>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</si>
  <si>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</si>
  <si>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</si>
  <si>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</si>
  <si>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</si>
  <si>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</si>
  <si>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</si>
  <si>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</si>
  <si>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</si>
  <si>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</si>
  <si>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</si>
  <si>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</si>
  <si>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</si>
  <si>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</si>
  <si>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</si>
  <si>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</si>
  <si>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</si>
  <si>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</si>
  <si>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</si>
  <si>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</si>
  <si>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</si>
  <si>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</si>
  <si>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</si>
  <si>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</si>
  <si>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</si>
  <si>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</si>
  <si>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</si>
  <si>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</si>
  <si>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</si>
  <si>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</si>
  <si>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</si>
  <si>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</si>
  <si>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</si>
  <si>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</si>
  <si>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</si>
  <si>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</si>
  <si>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</si>
  <si>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</si>
  <si>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</si>
  <si>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</si>
  <si>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</si>
  <si>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</si>
  <si>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</si>
  <si>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</si>
  <si>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</si>
  <si>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</si>
  <si>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</si>
  <si>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</si>
  <si>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</si>
  <si>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</si>
  <si>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</si>
  <si>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</si>
  <si>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</si>
  <si>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</si>
  <si>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</si>
  <si>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</si>
  <si>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</si>
  <si>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</si>
  <si>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</si>
  <si>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</si>
  <si>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</si>
  <si>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</si>
  <si>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</si>
  <si>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</si>
  <si>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</si>
  <si>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</si>
  <si>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</si>
  <si>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</si>
  <si>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</si>
  <si>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</si>
  <si>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</si>
  <si>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</si>
  <si>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</si>
  <si>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</si>
  <si>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</si>
  <si>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</si>
  <si>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</si>
  <si>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</si>
  <si>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</si>
  <si>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</si>
  <si>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</si>
  <si>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</si>
  <si>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</si>
  <si>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</si>
  <si>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</si>
  <si>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</si>
  <si>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</si>
  <si>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</si>
  <si>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</si>
  <si>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</si>
  <si>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</si>
  <si>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</si>
  <si>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</si>
  <si>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</si>
  <si>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</si>
  <si>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</si>
  <si>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</si>
  <si>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</si>
  <si>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</si>
  <si>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</si>
  <si>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</si>
  <si>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</si>
  <si>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</si>
  <si>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</si>
  <si>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</si>
  <si>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</si>
  <si>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</si>
  <si>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</si>
  <si>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</si>
  <si>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</si>
  <si>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</si>
  <si>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</si>
  <si>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</si>
  <si>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</si>
  <si>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</si>
  <si>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</si>
  <si>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</si>
  <si>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</si>
  <si>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</si>
  <si>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</si>
  <si>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</si>
  <si>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</si>
  <si>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</si>
  <si>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</si>
  <si>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</si>
  <si>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</si>
  <si>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</si>
  <si>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</si>
  <si>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</si>
  <si>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</si>
  <si>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</si>
  <si>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</si>
  <si>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</si>
  <si>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</si>
  <si>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</si>
  <si>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</si>
  <si>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</si>
  <si>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</si>
  <si>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</si>
  <si>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</si>
  <si>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</si>
  <si>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</si>
  <si>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</si>
  <si>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</si>
  <si>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</si>
  <si>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</si>
  <si>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</si>
  <si>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</si>
  <si>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</si>
  <si>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</si>
  <si>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</si>
  <si>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</si>
  <si>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</si>
  <si>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</si>
  <si>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</si>
  <si>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</si>
  <si>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</si>
  <si>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</si>
  <si>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</si>
  <si>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</si>
  <si>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</si>
  <si>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</si>
  <si>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</si>
  <si>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</si>
  <si>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</si>
  <si>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</si>
  <si>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</si>
  <si>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</si>
  <si>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</si>
  <si>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</si>
  <si>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</si>
  <si>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</si>
  <si>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</si>
  <si>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</si>
  <si>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</si>
  <si>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</si>
  <si>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</si>
  <si>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</si>
  <si>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</si>
  <si>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</si>
  <si>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</si>
  <si>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</si>
  <si>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</si>
  <si>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</si>
  <si>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</si>
  <si>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</si>
  <si>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</si>
  <si>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</si>
  <si>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</si>
  <si>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</si>
  <si>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</si>
  <si>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</si>
  <si>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</si>
  <si>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</si>
  <si>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</si>
  <si>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</si>
  <si>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</si>
  <si>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</si>
  <si>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</si>
  <si>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</si>
  <si>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</si>
  <si>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</si>
  <si>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</si>
  <si>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</si>
  <si>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</si>
  <si>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</si>
  <si>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</si>
  <si>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</si>
  <si>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</si>
  <si>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</si>
  <si>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</si>
  <si>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</si>
  <si>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</si>
  <si>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</si>
  <si>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</si>
  <si>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</si>
  <si>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</si>
  <si>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</si>
  <si>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</si>
  <si>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</si>
  <si>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</si>
  <si>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</si>
  <si>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</si>
  <si>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</si>
  <si>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</si>
  <si>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</si>
  <si>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</si>
  <si>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</si>
  <si>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</si>
  <si>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</si>
  <si>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</si>
  <si>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</si>
  <si>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</si>
  <si>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</si>
  <si>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</si>
  <si>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</si>
  <si>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</si>
  <si>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</si>
  <si>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</si>
  <si>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</si>
  <si>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</si>
  <si>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</si>
  <si>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</si>
  <si>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</si>
  <si>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</si>
  <si>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</si>
  <si>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</si>
  <si>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</si>
  <si>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</si>
  <si>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</si>
  <si>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</si>
  <si>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</si>
  <si>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</si>
  <si>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</si>
  <si>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</si>
  <si>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</si>
  <si>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</si>
  <si>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</si>
  <si>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</si>
  <si>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</si>
  <si>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</si>
  <si>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</si>
  <si>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</si>
  <si>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</si>
  <si>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</si>
  <si>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</si>
  <si>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</si>
  <si>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</si>
  <si>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</si>
  <si>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</si>
  <si>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</si>
  <si>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</si>
  <si>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</si>
  <si>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</si>
  <si>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</si>
  <si>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</si>
  <si>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</si>
  <si>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</si>
  <si>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</si>
  <si>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</si>
  <si>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</si>
  <si>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</si>
  <si>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</si>
  <si>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</si>
  <si>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</si>
  <si>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</si>
  <si>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</si>
  <si>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</si>
  <si>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</si>
  <si>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</si>
  <si>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</si>
  <si>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</si>
  <si>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</si>
  <si>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</si>
  <si>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</si>
  <si>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</si>
  <si>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</si>
  <si>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</si>
  <si>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</si>
  <si>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</si>
  <si>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</si>
  <si>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</si>
  <si>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</si>
  <si>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</si>
  <si>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</si>
  <si>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</si>
  <si>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</si>
  <si>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</si>
  <si>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</si>
  <si>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</si>
  <si>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</si>
  <si>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</si>
  <si>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</si>
  <si>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</si>
  <si>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</si>
  <si>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</si>
  <si>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</si>
  <si>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</si>
  <si>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</si>
  <si>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</si>
  <si>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</si>
  <si>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</si>
  <si>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</si>
  <si>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</si>
  <si>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</si>
  <si>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</si>
  <si>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</si>
  <si>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</si>
  <si>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</si>
  <si>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</si>
  <si>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</si>
  <si>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</si>
  <si>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</si>
  <si>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</si>
  <si>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</si>
  <si>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</si>
  <si>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</si>
  <si>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</si>
  <si>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</si>
  <si>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</si>
  <si>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</si>
  <si>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</si>
  <si>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</si>
  <si>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</si>
  <si>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</si>
  <si>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</si>
  <si>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</si>
  <si>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</si>
  <si>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</si>
  <si>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</si>
  <si>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</si>
  <si>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</si>
  <si>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</si>
  <si>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</si>
  <si>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</si>
  <si>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</si>
  <si>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</si>
  <si>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</si>
  <si>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</si>
  <si>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</si>
  <si>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</si>
  <si>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</si>
  <si>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</si>
  <si>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</si>
  <si>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</si>
  <si>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</si>
  <si>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</si>
  <si>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</si>
  <si>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</si>
  <si>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</si>
  <si>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</si>
  <si>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</si>
  <si>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</si>
  <si>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</si>
  <si>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</si>
  <si>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</si>
  <si>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</si>
  <si>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</si>
  <si>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</si>
  <si>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</si>
  <si>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</si>
  <si>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</si>
  <si>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</si>
  <si>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</si>
  <si>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</si>
  <si>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</si>
  <si>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</si>
  <si>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</si>
  <si>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</si>
  <si>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</si>
  <si>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</si>
  <si>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</si>
  <si>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</si>
  <si>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</si>
  <si>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</si>
  <si>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</si>
  <si>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</si>
  <si>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</si>
  <si>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</si>
  <si>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</si>
  <si>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</si>
  <si>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</si>
  <si>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</si>
  <si>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</si>
  <si>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</si>
  <si>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</si>
  <si>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</si>
  <si>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</si>
  <si>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</si>
  <si>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</si>
  <si>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</si>
  <si>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</si>
  <si>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</si>
  <si>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</si>
  <si>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</si>
  <si>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</si>
  <si>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</si>
  <si>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</si>
  <si>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</si>
  <si>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</si>
  <si>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</si>
  <si>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</si>
  <si>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</si>
  <si>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</si>
  <si>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</si>
  <si>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</si>
  <si>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</si>
  <si>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</si>
  <si>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</si>
  <si>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</si>
  <si>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</si>
  <si>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</si>
  <si>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</si>
  <si>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</si>
  <si>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</si>
  <si>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</si>
  <si>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</si>
  <si>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</si>
  <si>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</si>
  <si>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</si>
  <si>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</si>
  <si>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</si>
  <si>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</si>
  <si>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</si>
  <si>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</si>
  <si>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</si>
  <si>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</si>
  <si>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</si>
  <si>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</si>
  <si>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</si>
  <si>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</si>
  <si>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</si>
  <si>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</si>
  <si>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</si>
  <si>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</si>
  <si>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</si>
  <si>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</si>
  <si>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</si>
  <si>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</si>
  <si>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</si>
  <si>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</si>
  <si>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</si>
  <si>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</si>
  <si>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</si>
  <si>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</si>
  <si>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</si>
  <si>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</si>
  <si>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</si>
  <si>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</si>
  <si>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</si>
  <si>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</si>
  <si>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</si>
  <si>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</si>
  <si>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</si>
  <si>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</si>
  <si>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</si>
  <si>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</si>
  <si>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</si>
  <si>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</si>
  <si>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</si>
  <si>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</si>
  <si>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</si>
  <si>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</si>
  <si>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</si>
  <si>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</si>
  <si>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</si>
  <si>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</si>
  <si>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</si>
  <si>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</si>
  <si>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</si>
  <si>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</si>
  <si>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</si>
  <si>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</si>
  <si>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</si>
  <si>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</si>
  <si>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</si>
  <si>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</si>
  <si>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</si>
  <si>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</si>
  <si>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</si>
  <si>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</si>
  <si>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</si>
  <si>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</si>
  <si>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</si>
  <si>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</si>
  <si>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</si>
  <si>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</si>
  <si>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</si>
  <si>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</si>
  <si>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</si>
  <si>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</si>
  <si>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</si>
  <si>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</si>
  <si>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</si>
  <si>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</si>
  <si>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</si>
  <si>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</si>
  <si>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</si>
  <si>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</si>
  <si>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</si>
  <si>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</si>
  <si>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</si>
  <si>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</si>
  <si>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</si>
  <si>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</si>
  <si>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</si>
  <si>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</si>
  <si>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</si>
  <si>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</si>
  <si>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</si>
  <si>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</si>
  <si>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</si>
  <si>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</si>
  <si>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</si>
  <si>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</si>
  <si>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</si>
  <si>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</si>
  <si>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</si>
  <si>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</si>
  <si>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</si>
  <si>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</si>
  <si>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</si>
  <si>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</si>
  <si>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</si>
  <si>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</si>
  <si>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</si>
  <si>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</si>
  <si>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</si>
  <si>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</si>
  <si>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</si>
  <si>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</si>
  <si>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</si>
  <si>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</si>
  <si>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</si>
  <si>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</si>
  <si>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</si>
  <si>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</si>
  <si>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</si>
  <si>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</si>
  <si>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</si>
  <si>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</si>
  <si>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</si>
  <si>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</si>
  <si>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</si>
  <si>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</si>
  <si>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</si>
  <si>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</si>
  <si>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</si>
  <si>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</si>
  <si>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</si>
  <si>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</si>
  <si>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</si>
  <si>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</si>
  <si>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</si>
  <si>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</si>
  <si>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</si>
  <si>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</si>
  <si>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</si>
  <si>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</si>
  <si>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</si>
  <si>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</si>
  <si>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</si>
  <si>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</si>
  <si>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</si>
  <si>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</si>
  <si>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</si>
  <si>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</si>
  <si>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</si>
  <si>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</si>
  <si>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</si>
  <si>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</si>
  <si>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</si>
  <si>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</si>
  <si>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</si>
  <si>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</si>
  <si>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</si>
  <si>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</si>
  <si>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</si>
  <si>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</si>
  <si>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</si>
  <si>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</si>
  <si>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</si>
  <si>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</si>
  <si>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</si>
  <si>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</si>
  <si>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</si>
  <si>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</si>
  <si>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</si>
  <si>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</si>
  <si>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</si>
  <si>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</si>
  <si>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</si>
  <si>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</si>
  <si>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</si>
  <si>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</si>
  <si>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</si>
  <si>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</si>
  <si>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</si>
  <si>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</si>
  <si>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</si>
  <si>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</si>
  <si>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</si>
  <si>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</si>
  <si>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</si>
  <si>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</si>
  <si>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</si>
  <si>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</si>
  <si>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</si>
  <si>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</si>
  <si>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</si>
  <si>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</si>
  <si>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</si>
  <si>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</si>
  <si>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</si>
  <si>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</si>
  <si>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</si>
  <si>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</si>
  <si>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</si>
  <si>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</si>
  <si>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</si>
  <si>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</si>
  <si>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</si>
  <si>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</si>
  <si>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</si>
  <si>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</si>
  <si>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</si>
  <si>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</si>
  <si>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</si>
  <si>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</si>
  <si>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</si>
  <si>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</si>
  <si>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</si>
  <si>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</si>
  <si>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</si>
  <si>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</si>
  <si>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</si>
  <si>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</si>
  <si>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</si>
  <si>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</si>
  <si>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</si>
  <si>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</si>
  <si>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</si>
  <si>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</si>
  <si>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</si>
  <si>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</si>
  <si>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</si>
  <si>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</si>
  <si>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</si>
  <si>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</si>
  <si>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</si>
  <si>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</si>
  <si>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</si>
  <si>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</si>
  <si>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</si>
  <si>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</si>
  <si>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</si>
  <si>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</si>
  <si>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</si>
  <si>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</si>
  <si>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</si>
  <si>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</si>
  <si>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</si>
  <si>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</si>
  <si>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</si>
  <si>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</si>
  <si>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</si>
  <si>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</si>
  <si>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</si>
  <si>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</si>
  <si>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</si>
  <si>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</si>
  <si>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</si>
  <si>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</si>
  <si>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</si>
  <si>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</si>
  <si>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</si>
  <si>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</si>
  <si>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</si>
  <si>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</si>
  <si>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</si>
  <si>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</si>
  <si>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</si>
  <si>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</si>
  <si>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</si>
  <si>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</si>
  <si>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</si>
  <si>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</si>
  <si>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</si>
  <si>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</si>
  <si>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</si>
  <si>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</si>
  <si>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</si>
  <si>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</si>
  <si>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</si>
  <si>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</si>
  <si>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</si>
  <si>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</si>
  <si>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</si>
  <si>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</si>
  <si>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</si>
  <si>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</si>
  <si>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</si>
  <si>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</si>
  <si>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</si>
  <si>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</si>
  <si>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</si>
  <si>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</si>
  <si>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</si>
  <si>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</si>
  <si>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</si>
  <si>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</si>
  <si>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</si>
  <si>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</si>
  <si>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</si>
  <si>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</si>
  <si>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</si>
  <si>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</si>
  <si>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</si>
  <si>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</si>
  <si>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</si>
  <si>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</si>
  <si>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</si>
  <si>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</si>
  <si>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</si>
  <si>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</si>
  <si>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</si>
  <si>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</si>
  <si>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</si>
  <si>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</si>
  <si>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</si>
  <si>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</si>
  <si>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</si>
  <si>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</si>
  <si>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</si>
  <si>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</si>
  <si>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</si>
  <si>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</si>
  <si>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</si>
  <si>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</si>
  <si>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</si>
  <si>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</si>
  <si>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</si>
  <si>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</si>
  <si>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</si>
  <si>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</si>
  <si>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</si>
  <si>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</si>
  <si>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</si>
  <si>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</si>
  <si>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</si>
  <si>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</si>
  <si>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</si>
  <si>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</si>
  <si>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</si>
  <si>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</si>
  <si>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</si>
  <si>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</si>
  <si>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</si>
  <si>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</si>
  <si>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</si>
  <si>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</si>
  <si>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</si>
  <si>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</si>
  <si>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</si>
  <si>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</si>
  <si>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</si>
  <si>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</si>
  <si>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</si>
  <si>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</si>
  <si>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</si>
  <si>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</si>
  <si>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</si>
  <si>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</si>
  <si>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</si>
  <si>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</si>
  <si>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</si>
  <si>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</si>
  <si>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</si>
  <si>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</si>
  <si>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</si>
  <si>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</si>
  <si>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</si>
  <si>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</si>
  <si>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</si>
  <si>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</si>
  <si>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</si>
  <si>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</si>
  <si>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</si>
  <si>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</si>
  <si>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</si>
  <si>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</si>
  <si>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</si>
  <si>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</si>
  <si>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</si>
  <si>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</si>
  <si>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</si>
  <si>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</si>
  <si>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</si>
  <si>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</si>
  <si>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</si>
  <si>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</si>
  <si>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</si>
  <si>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</si>
  <si>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</si>
  <si>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</si>
  <si>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</si>
  <si>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</si>
  <si>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</si>
  <si>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</si>
  <si>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</si>
  <si>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</si>
  <si>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</si>
  <si>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</si>
  <si>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</si>
  <si>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</si>
  <si>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</si>
  <si>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</si>
  <si>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</si>
  <si>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</si>
  <si>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</si>
  <si>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</si>
  <si>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</si>
  <si>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</si>
  <si>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</si>
  <si>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</si>
  <si>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</si>
  <si>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</si>
  <si>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</si>
  <si>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</si>
  <si>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</si>
  <si>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</si>
  <si>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</si>
  <si>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</si>
  <si>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</si>
  <si>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</si>
  <si>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</si>
  <si>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</si>
  <si>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</si>
  <si>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</si>
  <si>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</si>
  <si>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</si>
  <si>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</si>
  <si>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</si>
  <si>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</si>
  <si>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</si>
  <si>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</si>
  <si>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</si>
  <si>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</si>
  <si>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</si>
  <si>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</si>
  <si>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</si>
  <si>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</si>
  <si>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</si>
  <si>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</si>
  <si>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</si>
  <si>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</si>
  <si>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</si>
  <si>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</si>
  <si>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</si>
  <si>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</si>
  <si>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</si>
  <si>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</si>
  <si>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</si>
  <si>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</si>
  <si>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</si>
  <si>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</si>
  <si>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</si>
  <si>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</si>
  <si>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</si>
  <si>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</si>
  <si>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</si>
  <si>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</si>
  <si>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</si>
  <si>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</si>
  <si>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</si>
  <si>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</si>
  <si>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</si>
  <si>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</si>
  <si>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</si>
  <si>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</si>
  <si>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</si>
  <si>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</si>
  <si>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</si>
  <si>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</si>
  <si>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</si>
  <si>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</si>
  <si>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</si>
  <si>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</si>
  <si>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</si>
  <si>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</si>
  <si>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</si>
  <si>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</si>
  <si>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</si>
  <si>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</si>
  <si>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</si>
  <si>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</si>
  <si>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</si>
  <si>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</si>
  <si>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</si>
  <si>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</si>
  <si>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</si>
  <si>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</si>
  <si>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</si>
  <si>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</si>
  <si>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</si>
  <si>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</si>
  <si>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</si>
  <si>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</si>
  <si>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</si>
  <si>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</si>
  <si>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</si>
  <si>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</si>
  <si>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</si>
  <si>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</si>
  <si>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</si>
  <si>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</si>
  <si>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</si>
  <si>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</si>
  <si>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</si>
  <si>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</si>
  <si>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</si>
  <si>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</si>
  <si>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</si>
  <si>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</si>
  <si>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</si>
  <si>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</si>
  <si>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</si>
  <si>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</si>
  <si>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</si>
  <si>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</si>
  <si>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</si>
  <si>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</si>
  <si>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</si>
  <si>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</si>
  <si>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</si>
  <si>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</si>
  <si>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</si>
  <si>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</si>
  <si>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</si>
  <si>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</si>
  <si>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</si>
  <si>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</si>
  <si>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</si>
  <si>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</si>
  <si>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</si>
  <si>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</si>
  <si>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</si>
  <si>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</si>
  <si>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</si>
  <si>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</si>
  <si>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</si>
  <si>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</si>
  <si>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</si>
  <si>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</si>
  <si>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</si>
  <si>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</si>
  <si>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</si>
  <si>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</si>
  <si>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</si>
  <si>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</si>
  <si>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</si>
  <si>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</si>
  <si>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</si>
  <si>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</si>
  <si>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</si>
  <si>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</si>
  <si>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</si>
  <si>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</si>
  <si>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</si>
  <si>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</si>
  <si>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</si>
  <si>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</si>
  <si>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</si>
  <si>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</si>
  <si>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</si>
  <si>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</si>
  <si>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</si>
  <si>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</si>
  <si>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</si>
  <si>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</si>
  <si>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</si>
  <si>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</si>
  <si>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</si>
  <si>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</si>
  <si>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</si>
  <si>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</si>
  <si>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</si>
  <si>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</si>
  <si>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</si>
  <si>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</si>
  <si>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</si>
  <si>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</si>
  <si>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</si>
  <si>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</si>
  <si>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</si>
  <si>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</si>
  <si>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</si>
  <si>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</si>
  <si>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</si>
  <si>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</si>
  <si>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</si>
  <si>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</si>
  <si>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</si>
  <si>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</si>
  <si>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</si>
  <si>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</si>
  <si>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</si>
  <si>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</si>
  <si>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</si>
  <si>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</si>
  <si>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</si>
  <si>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</si>
  <si>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</si>
  <si>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</si>
  <si>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</si>
  <si>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</si>
  <si>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</si>
  <si>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</si>
  <si>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</si>
  <si>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</si>
  <si>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</si>
  <si>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</si>
  <si>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</si>
  <si>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</si>
  <si>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</si>
  <si>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</si>
  <si>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</si>
  <si>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</si>
  <si>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</si>
  <si>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</si>
  <si>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</si>
  <si>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</si>
  <si>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</si>
  <si>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</si>
  <si>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</si>
  <si>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</si>
  <si>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</si>
  <si>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</si>
  <si>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</si>
  <si>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</si>
  <si>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</si>
  <si>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</si>
  <si>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</si>
  <si>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</si>
  <si>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</si>
  <si>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</si>
  <si>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</si>
  <si>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</si>
  <si>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</si>
  <si>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</si>
  <si>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</si>
  <si>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</si>
  <si>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</si>
  <si>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</si>
  <si>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</si>
  <si>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</si>
  <si>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</si>
  <si>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</si>
  <si>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</si>
  <si>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</si>
  <si>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</si>
  <si>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</si>
  <si>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</si>
  <si>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</si>
  <si>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</si>
  <si>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</si>
  <si>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</si>
  <si>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</si>
  <si>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</si>
  <si>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</si>
  <si>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</si>
  <si>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</si>
  <si>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</si>
  <si>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</si>
  <si>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</si>
  <si>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</si>
  <si>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</si>
  <si>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</si>
  <si>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</si>
  <si>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</si>
  <si>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</si>
  <si>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</si>
  <si>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</si>
  <si>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</si>
  <si>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</si>
  <si>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</si>
  <si>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</si>
  <si>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</si>
  <si>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</si>
  <si>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</si>
  <si>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</si>
  <si>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</si>
  <si>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</si>
  <si>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</si>
  <si>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</si>
  <si>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</si>
  <si>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</si>
  <si>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</si>
  <si>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</si>
  <si>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</si>
  <si>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</si>
  <si>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</si>
  <si>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</si>
  <si>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</si>
  <si>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</si>
  <si>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</si>
  <si>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</si>
  <si>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</si>
  <si>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</si>
  <si>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</si>
  <si>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</si>
  <si>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</si>
  <si>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</si>
  <si>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</si>
  <si>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</si>
  <si>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</si>
  <si>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</si>
  <si>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</si>
  <si>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</si>
  <si>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</si>
  <si>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</si>
  <si>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</si>
  <si>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</si>
  <si>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</si>
  <si>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</si>
  <si>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</si>
  <si>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</si>
  <si>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</si>
  <si>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</si>
  <si>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</si>
  <si>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</si>
  <si>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</si>
  <si>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</si>
  <si>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</si>
  <si>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</si>
  <si>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</si>
  <si>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</si>
  <si>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</si>
  <si>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</si>
  <si>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</si>
  <si>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</si>
  <si>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</si>
  <si>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</si>
  <si>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</si>
  <si>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</si>
  <si>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</si>
  <si>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</si>
  <si>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</si>
  <si>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</si>
  <si>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</si>
  <si>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</si>
  <si>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</si>
  <si>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</si>
  <si>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</si>
  <si>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</si>
  <si>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</si>
  <si>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</si>
  <si>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</si>
  <si>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</si>
  <si>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</si>
  <si>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</si>
  <si>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</si>
  <si>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</si>
  <si>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</si>
  <si>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</si>
  <si>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</si>
  <si>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</si>
  <si>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</si>
  <si>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</si>
  <si>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</si>
  <si>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</si>
  <si>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</si>
  <si>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</si>
  <si>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</si>
  <si>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</si>
  <si>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</si>
  <si>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</si>
  <si>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</si>
  <si>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</si>
  <si>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</si>
  <si>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</si>
  <si>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</si>
  <si>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</si>
  <si>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</si>
  <si>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</si>
  <si>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</si>
  <si>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</si>
  <si>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</si>
  <si>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</si>
  <si>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</si>
  <si>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</si>
  <si>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</si>
  <si>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</si>
  <si>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</si>
  <si>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</si>
  <si>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</si>
  <si>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</si>
  <si>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</si>
  <si>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</si>
  <si>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</si>
  <si>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</si>
  <si>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</si>
  <si>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</si>
  <si>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</si>
  <si>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</si>
  <si>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</si>
  <si>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</si>
  <si>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</si>
  <si>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</si>
  <si>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</si>
  <si>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</si>
  <si>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</si>
  <si>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</si>
  <si>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</si>
  <si>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</si>
  <si>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</si>
  <si>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</si>
  <si>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</si>
  <si>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</si>
  <si>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</si>
  <si>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</si>
  <si>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</si>
  <si>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</si>
  <si>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</si>
  <si>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</si>
  <si>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</si>
  <si>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</si>
  <si>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</si>
  <si>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</si>
  <si>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</si>
  <si>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</si>
  <si>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</si>
  <si>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</si>
  <si>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</si>
  <si>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</si>
  <si>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</si>
  <si>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</si>
  <si>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</si>
  <si>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</si>
  <si>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</si>
  <si>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</si>
  <si>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</si>
  <si>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</si>
  <si>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</si>
  <si>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</si>
  <si>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</si>
  <si>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</si>
  <si>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</si>
  <si>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</si>
  <si>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</si>
  <si>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</si>
  <si>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</si>
  <si>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</si>
  <si>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</si>
  <si>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</si>
  <si>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</si>
  <si>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</si>
  <si>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</si>
  <si>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</si>
  <si>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</si>
  <si>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</si>
  <si>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</si>
  <si>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</si>
  <si>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</si>
  <si>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</si>
  <si>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</si>
  <si>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</si>
  <si>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</si>
  <si>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</si>
  <si>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</si>
  <si>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</si>
  <si>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</si>
  <si>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</si>
  <si>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</si>
  <si>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</si>
  <si>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</si>
  <si>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</si>
  <si>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</si>
  <si>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</si>
  <si>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</si>
  <si>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</si>
  <si>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</si>
  <si>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</si>
  <si>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</si>
  <si>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</si>
  <si>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</si>
  <si>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</si>
  <si>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</si>
  <si>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</si>
  <si>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</si>
  <si>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</si>
  <si>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</si>
  <si>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</si>
  <si>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</si>
  <si>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</si>
  <si>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</si>
  <si>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</si>
  <si>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</si>
  <si>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</si>
  <si>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</si>
  <si>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</si>
  <si>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</si>
  <si>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</si>
  <si>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</si>
  <si>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</si>
  <si>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</si>
  <si>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</si>
  <si>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</si>
  <si>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</si>
  <si>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</si>
  <si>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</si>
  <si>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</si>
  <si>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</si>
  <si>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</si>
  <si>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</si>
  <si>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</si>
  <si>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</si>
  <si>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</si>
  <si>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</si>
  <si>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</si>
  <si>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</si>
  <si>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</si>
  <si>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</si>
  <si>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</si>
  <si>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</si>
  <si>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</si>
  <si>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</si>
  <si>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</si>
  <si>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</si>
  <si>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</si>
  <si>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</si>
  <si>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</si>
  <si>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</si>
  <si>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</si>
  <si>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</si>
  <si>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</si>
  <si>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</si>
  <si>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</si>
  <si>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</si>
  <si>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</si>
  <si>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</si>
  <si>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</si>
  <si>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</si>
  <si>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</si>
  <si>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</si>
  <si>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</si>
  <si>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</si>
  <si>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</si>
  <si>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</si>
  <si>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</si>
  <si>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</si>
  <si>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</si>
  <si>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</si>
  <si>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</si>
  <si>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</si>
  <si>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</si>
  <si>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</si>
  <si>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</si>
  <si>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</si>
  <si>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</si>
  <si>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</si>
  <si>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</si>
  <si>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</si>
  <si>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</si>
  <si>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</si>
  <si>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</si>
  <si>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</si>
  <si>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</si>
  <si>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</si>
  <si>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</si>
  <si>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</si>
  <si>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</si>
  <si>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</si>
  <si>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</si>
  <si>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</si>
  <si>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</si>
  <si>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</si>
  <si>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</si>
  <si>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</si>
  <si>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</si>
  <si>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</si>
  <si>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</si>
  <si>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</si>
  <si>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</si>
  <si>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</si>
  <si>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</si>
  <si>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</si>
  <si>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</si>
  <si>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</si>
  <si>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</si>
  <si>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</si>
  <si>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</si>
  <si>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</si>
  <si>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</si>
  <si>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</si>
  <si>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</si>
  <si>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</si>
  <si>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</si>
  <si>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</si>
  <si>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</si>
  <si>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</si>
  <si>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</si>
  <si>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</si>
  <si>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</si>
  <si>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</si>
  <si>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</si>
  <si>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</si>
  <si>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</si>
  <si>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</si>
  <si>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</si>
  <si>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</si>
  <si>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</si>
  <si>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</si>
  <si>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</si>
  <si>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</si>
  <si>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</si>
  <si>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</si>
  <si>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</si>
  <si>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</si>
  <si>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</si>
  <si>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</si>
  <si>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</si>
  <si>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</si>
  <si>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</si>
  <si>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</si>
  <si>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</si>
  <si>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</si>
  <si>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</si>
  <si>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</si>
  <si>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</si>
  <si>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</si>
  <si>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</si>
  <si>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</si>
  <si>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</si>
  <si>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</si>
  <si>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</si>
  <si>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</si>
  <si>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</si>
  <si>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</si>
  <si>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</si>
  <si>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</si>
  <si>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</si>
  <si>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</si>
  <si>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</si>
  <si>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</si>
  <si>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</si>
  <si>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</si>
  <si>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</si>
  <si>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</si>
  <si>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</si>
  <si>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</si>
  <si>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</si>
  <si>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</si>
  <si>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</si>
  <si>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</si>
  <si>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</si>
  <si>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</si>
  <si>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</si>
  <si>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</si>
  <si>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</si>
  <si>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</si>
  <si>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</si>
  <si>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</si>
  <si>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</si>
  <si>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</si>
  <si>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</si>
  <si>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</si>
  <si>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</si>
  <si>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</si>
  <si>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</si>
  <si>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</si>
  <si>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</si>
  <si>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</si>
  <si>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</si>
  <si>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</si>
  <si>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</si>
  <si>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</si>
  <si>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</si>
  <si>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</si>
  <si>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</si>
  <si>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</si>
  <si>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</si>
  <si>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</si>
  <si>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</si>
  <si>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</si>
  <si>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</si>
  <si>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</si>
  <si>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</si>
  <si>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</si>
  <si>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</si>
  <si>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</si>
  <si>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</si>
  <si>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</si>
  <si>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</si>
  <si>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</si>
  <si>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</si>
  <si>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</si>
  <si>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</si>
  <si>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</si>
  <si>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</si>
  <si>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</si>
  <si>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</si>
  <si>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</si>
  <si>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</si>
  <si>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</si>
  <si>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</si>
  <si>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</si>
  <si>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</si>
  <si>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</si>
  <si>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</si>
  <si>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</si>
  <si>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</si>
  <si>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</si>
  <si>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</si>
  <si>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</si>
  <si>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</si>
  <si>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</si>
  <si>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</si>
  <si>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</si>
  <si>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</si>
  <si>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</si>
  <si>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</si>
  <si>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</si>
  <si>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</si>
  <si>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</si>
  <si>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</si>
  <si>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</si>
  <si>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</si>
  <si>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</si>
  <si>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</si>
  <si>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</si>
  <si>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</si>
  <si>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</si>
  <si>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</si>
  <si>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</si>
  <si>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</si>
  <si>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</si>
  <si>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</si>
  <si>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</si>
  <si>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</si>
  <si>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</si>
  <si>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</si>
  <si>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</si>
  <si>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</si>
  <si>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</si>
  <si>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</si>
  <si>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</si>
  <si>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</si>
  <si>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</si>
  <si>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</si>
  <si>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</si>
  <si>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</si>
  <si>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</si>
  <si>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</si>
  <si>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</si>
  <si>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</si>
  <si>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</si>
  <si>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</si>
  <si>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</si>
  <si>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</si>
  <si>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</si>
  <si>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</si>
  <si>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</si>
  <si>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</si>
  <si>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</si>
  <si>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</si>
  <si>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</si>
  <si>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</si>
  <si>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</si>
  <si>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</si>
  <si>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</si>
  <si>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</si>
  <si>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</si>
  <si>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</si>
  <si>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</si>
  <si>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</si>
  <si>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</si>
  <si>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</si>
  <si>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</si>
  <si>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</si>
  <si>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</si>
  <si>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</si>
  <si>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</si>
  <si>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</si>
  <si>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</si>
  <si>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</si>
  <si>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</si>
  <si>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</si>
  <si>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</si>
  <si>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</si>
  <si>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</si>
  <si>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</si>
  <si>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</si>
  <si>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</si>
  <si>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</si>
  <si>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</si>
  <si>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</si>
  <si>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</si>
  <si>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</si>
  <si>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</si>
  <si>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</si>
  <si>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</si>
  <si>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</si>
  <si>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</si>
  <si>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</si>
  <si>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</si>
  <si>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</si>
  <si>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</si>
  <si>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</si>
  <si>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</si>
  <si>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</si>
  <si>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</si>
  <si>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</si>
  <si>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</si>
  <si>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</si>
  <si>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</si>
  <si>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</si>
  <si>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</si>
  <si>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</si>
  <si>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</si>
  <si>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</si>
  <si>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</si>
  <si>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</si>
  <si>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</si>
  <si>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</si>
  <si>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</si>
  <si>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</si>
  <si>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</si>
  <si>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</si>
  <si>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</si>
  <si>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</si>
  <si>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</si>
  <si>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</si>
  <si>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</si>
  <si>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</si>
  <si>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</si>
  <si>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</si>
  <si>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</si>
  <si>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</si>
  <si>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</si>
  <si>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</si>
  <si>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</si>
  <si>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</si>
  <si>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</si>
  <si>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</si>
  <si>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</si>
  <si>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</si>
  <si>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</si>
  <si>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</si>
  <si>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</si>
  <si>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</si>
  <si>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</si>
  <si>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</si>
  <si>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</si>
  <si>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</si>
  <si>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</si>
  <si>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</si>
  <si>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</si>
  <si>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</si>
  <si>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</si>
  <si>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</si>
  <si>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</si>
  <si>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</si>
  <si>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</si>
  <si>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</si>
  <si>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</si>
  <si>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</si>
  <si>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</si>
  <si>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</si>
  <si>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</si>
  <si>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</si>
  <si>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</si>
  <si>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</si>
  <si>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</si>
  <si>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</si>
  <si>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</si>
  <si>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</si>
  <si>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</si>
  <si>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</si>
  <si>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</si>
  <si>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</si>
  <si>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</si>
  <si>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</si>
  <si>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</si>
  <si>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</si>
  <si>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</si>
  <si>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</si>
  <si>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</si>
  <si>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</si>
  <si>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</si>
  <si>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</si>
  <si>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</si>
  <si>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</si>
  <si>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</si>
  <si>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</si>
  <si>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</si>
  <si>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</si>
  <si>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</si>
  <si>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</si>
  <si>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</si>
  <si>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</si>
  <si>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</si>
  <si>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</si>
  <si>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</si>
  <si>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</si>
  <si>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</si>
  <si>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</si>
  <si>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</si>
  <si>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</si>
  <si>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</si>
  <si>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</si>
  <si>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</si>
  <si>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</si>
  <si>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</si>
  <si>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</si>
  <si>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</si>
  <si>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</si>
  <si>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</si>
  <si>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</si>
  <si>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</si>
  <si>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</si>
  <si>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</si>
  <si>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</si>
  <si>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</si>
  <si>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</si>
  <si>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</si>
  <si>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</si>
  <si>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</si>
  <si>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</si>
  <si>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</si>
  <si>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</si>
  <si>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</si>
  <si>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</si>
  <si>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</si>
  <si>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</si>
  <si>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</si>
  <si>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</si>
  <si>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</si>
  <si>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</si>
  <si>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</si>
  <si>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</si>
  <si>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</si>
  <si>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</si>
  <si>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</si>
  <si>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</si>
  <si>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</si>
  <si>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</si>
  <si>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</si>
  <si>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</si>
  <si>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</si>
  <si>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</si>
  <si>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</si>
  <si>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</si>
  <si>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</si>
  <si>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</si>
  <si>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</si>
  <si>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</si>
  <si>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</si>
  <si>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</si>
  <si>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</si>
  <si>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</si>
  <si>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</si>
  <si>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</si>
  <si>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</si>
  <si>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</si>
  <si>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</si>
  <si>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</si>
  <si>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</si>
  <si>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</si>
  <si>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</si>
  <si>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</si>
  <si>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</si>
  <si>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</si>
  <si>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</si>
  <si>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</si>
  <si>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</si>
  <si>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</si>
  <si>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</si>
  <si>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</si>
  <si>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</si>
  <si>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</si>
  <si>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</si>
  <si>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</si>
  <si>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</si>
  <si>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</si>
  <si>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</si>
  <si>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</si>
  <si>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</si>
  <si>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</si>
  <si>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</si>
  <si>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</si>
  <si>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</si>
  <si>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</si>
  <si>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</si>
  <si>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</si>
  <si>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</si>
  <si>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</si>
  <si>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</si>
  <si>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</si>
  <si>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</si>
  <si>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</si>
  <si>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</si>
  <si>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</si>
  <si>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</si>
  <si>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</si>
  <si>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</si>
  <si>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</si>
  <si>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</si>
  <si>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</si>
  <si>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</si>
  <si>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</si>
  <si>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</si>
  <si>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</si>
  <si>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</si>
  <si>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</si>
  <si>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</si>
  <si>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</si>
  <si>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</si>
  <si>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</si>
  <si>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</si>
  <si>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</si>
  <si>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</si>
  <si>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</si>
  <si>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</si>
  <si>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</si>
  <si>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</si>
  <si>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</si>
  <si>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</si>
  <si>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</si>
  <si>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</si>
  <si>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</si>
  <si>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</si>
  <si>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</si>
  <si>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</si>
  <si>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</si>
  <si>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</si>
  <si>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</si>
  <si>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</si>
  <si>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</si>
  <si>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</si>
  <si>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</si>
  <si>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</si>
  <si>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</si>
  <si>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</si>
  <si>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</si>
  <si>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</si>
  <si>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</si>
  <si>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</si>
  <si>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</si>
  <si>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</si>
  <si>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</si>
  <si>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</si>
  <si>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</si>
  <si>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</si>
  <si>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</si>
  <si>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</si>
  <si>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</si>
  <si>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</si>
  <si>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</si>
  <si>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</si>
  <si>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</si>
  <si>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</si>
  <si>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</si>
  <si>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</si>
  <si>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</si>
  <si>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</si>
  <si>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</si>
  <si>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</si>
  <si>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</si>
  <si>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</si>
  <si>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</si>
  <si>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</si>
  <si>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</si>
  <si>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</si>
  <si>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</si>
  <si>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</si>
  <si>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</si>
  <si>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</si>
  <si>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</si>
  <si>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</si>
  <si>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</si>
  <si>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</si>
  <si>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</si>
  <si>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</si>
  <si>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</si>
  <si>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</si>
  <si>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</si>
  <si>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</si>
  <si>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</si>
  <si>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</si>
  <si>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</si>
  <si>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</si>
  <si>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</si>
  <si>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</si>
  <si>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</si>
  <si>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</si>
  <si>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</si>
  <si>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</si>
  <si>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</si>
  <si>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</si>
  <si>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</si>
  <si>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</si>
  <si>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</si>
  <si>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</si>
  <si>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</si>
  <si>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</si>
  <si>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</si>
  <si>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</si>
  <si>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</si>
  <si>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</si>
  <si>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</si>
  <si>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</si>
  <si>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</si>
  <si>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</si>
  <si>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</si>
  <si>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</si>
  <si>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</si>
  <si>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</si>
  <si>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</si>
  <si>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</si>
  <si>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</si>
  <si>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</si>
  <si>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</si>
  <si>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</si>
  <si>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</si>
  <si>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</si>
  <si>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</si>
  <si>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</si>
  <si>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</si>
  <si>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</si>
  <si>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</si>
  <si>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</si>
  <si>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</si>
  <si>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</si>
  <si>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</si>
  <si>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</si>
  <si>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</si>
  <si>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</si>
  <si>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</si>
  <si>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</si>
  <si>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</si>
  <si>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</si>
  <si>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</si>
  <si>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</si>
  <si>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</si>
  <si>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</si>
  <si>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</si>
  <si>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</si>
  <si>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</si>
  <si>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</si>
  <si>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</si>
  <si>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</si>
  <si>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</si>
  <si>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</si>
  <si>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</si>
  <si>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</si>
  <si>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</si>
  <si>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</si>
  <si>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</si>
  <si>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</si>
  <si>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</si>
  <si>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</si>
  <si>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</si>
  <si>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</si>
  <si>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</si>
  <si>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</si>
  <si>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</si>
  <si>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</si>
  <si>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</si>
  <si>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</si>
  <si>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</si>
  <si>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</si>
  <si>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</si>
  <si>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</si>
  <si>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</si>
  <si>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</si>
  <si>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</si>
  <si>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</si>
  <si>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</si>
  <si>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</si>
  <si>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</si>
  <si>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</si>
  <si>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</si>
  <si>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</si>
  <si>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</si>
  <si>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</si>
  <si>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</si>
  <si>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</si>
  <si>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</si>
  <si>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</si>
  <si>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</si>
  <si>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</si>
  <si>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</si>
  <si>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</si>
  <si>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</si>
  <si>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</si>
  <si>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</si>
  <si>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</si>
  <si>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</si>
  <si>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</si>
  <si>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</si>
  <si>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</si>
  <si>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</si>
  <si>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</si>
  <si>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</si>
  <si>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</si>
  <si>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</si>
  <si>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</si>
  <si>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</si>
  <si>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</si>
  <si>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</si>
  <si>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</si>
  <si>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</si>
  <si>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</si>
  <si>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</si>
  <si>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</si>
  <si>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</si>
  <si>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</si>
  <si>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</si>
  <si>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</si>
  <si>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</si>
  <si>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</si>
  <si>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</si>
  <si>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</si>
  <si>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</si>
  <si>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</si>
  <si>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</si>
  <si>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</si>
  <si>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</si>
  <si>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</si>
  <si>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</si>
  <si>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</si>
  <si>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</si>
  <si>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</si>
  <si>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</si>
  <si>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</si>
  <si>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</si>
  <si>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</si>
  <si>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</si>
  <si>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</si>
  <si>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</si>
  <si>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</si>
  <si>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</si>
  <si>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</si>
  <si>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</si>
  <si>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</si>
  <si>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</si>
  <si>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</si>
  <si>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</si>
  <si>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</si>
  <si>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</si>
  <si>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</si>
  <si>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</si>
  <si>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</si>
  <si>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</si>
  <si>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</si>
  <si>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</si>
  <si>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</si>
  <si>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</si>
  <si>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</si>
  <si>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</si>
  <si>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</si>
  <si>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</si>
  <si>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</si>
  <si>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</si>
  <si>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</si>
  <si>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</si>
  <si>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</si>
  <si>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</si>
  <si>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</si>
  <si>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</si>
  <si>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</si>
  <si>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</si>
  <si>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</si>
  <si>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</si>
  <si>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</si>
  <si>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</si>
  <si>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</si>
  <si>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</si>
  <si>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</si>
  <si>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</si>
  <si>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</si>
  <si>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</si>
  <si>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</si>
  <si>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</si>
  <si>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</si>
  <si>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</si>
  <si>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</si>
  <si>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</si>
  <si>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</si>
  <si>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</si>
  <si>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</si>
  <si>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</si>
  <si>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</si>
  <si>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</si>
  <si>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</si>
  <si>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</si>
  <si>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</si>
  <si>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</si>
  <si>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</si>
  <si>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</si>
  <si>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</si>
  <si>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</si>
  <si>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</si>
  <si>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</si>
  <si>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</si>
  <si>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</si>
  <si>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</si>
  <si>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</si>
  <si>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</si>
  <si>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</si>
  <si>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</si>
  <si>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</si>
  <si>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</si>
  <si>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</si>
  <si>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</si>
  <si>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</si>
  <si>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</si>
  <si>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</si>
  <si>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</si>
  <si>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</si>
  <si>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</si>
  <si>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</si>
  <si>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</si>
  <si>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</si>
  <si>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</si>
  <si>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</si>
  <si>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</si>
  <si>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</si>
  <si>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</si>
  <si>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</si>
  <si>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</si>
  <si>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</si>
  <si>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</si>
  <si>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</si>
  <si>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</si>
  <si>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</si>
  <si>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</si>
  <si>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</si>
  <si>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</si>
  <si>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</si>
  <si>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</si>
  <si>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</si>
  <si>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</si>
  <si>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</si>
  <si>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</si>
  <si>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</si>
  <si>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</si>
  <si>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</si>
  <si>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</si>
  <si>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</si>
  <si>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</si>
  <si>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</si>
  <si>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</si>
  <si>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</si>
  <si>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</si>
  <si>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</si>
  <si>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</si>
  <si>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</si>
  <si>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</si>
  <si>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</si>
  <si>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</si>
  <si>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</si>
  <si>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</si>
  <si>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</si>
  <si>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</si>
  <si>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</si>
  <si>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</si>
  <si>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</si>
  <si>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</si>
  <si>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</si>
  <si>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</si>
  <si>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</si>
  <si>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</si>
  <si>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</si>
  <si>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</si>
  <si>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</si>
  <si>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</si>
  <si>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</si>
  <si>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</si>
  <si>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</si>
  <si>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</si>
  <si>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</si>
  <si>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</si>
  <si>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</si>
  <si>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</si>
  <si>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</si>
  <si>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</si>
  <si>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</si>
  <si>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</si>
  <si>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</si>
  <si>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</si>
  <si>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</si>
  <si>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</si>
  <si>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</si>
  <si>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</si>
  <si>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</si>
  <si>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</si>
  <si>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</si>
  <si>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</si>
  <si>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</si>
  <si>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</si>
  <si>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</si>
  <si>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</si>
  <si>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</si>
  <si>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</si>
  <si>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</si>
  <si>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</si>
  <si>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</si>
  <si>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</si>
  <si>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</si>
  <si>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</si>
  <si>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</si>
  <si>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</si>
  <si>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</si>
  <si>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</si>
  <si>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</si>
  <si>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</si>
  <si>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</si>
  <si>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</si>
  <si>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</si>
  <si>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</si>
  <si>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</si>
  <si>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</si>
  <si>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</si>
  <si>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</si>
  <si>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</si>
  <si>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</si>
  <si>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</si>
  <si>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</si>
  <si>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</si>
  <si>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</si>
  <si>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</si>
  <si>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</si>
  <si>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</si>
  <si>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</si>
  <si>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</si>
  <si>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</si>
  <si>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</si>
  <si>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</si>
  <si>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</si>
  <si>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</si>
  <si>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</si>
  <si>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</si>
  <si>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</si>
  <si>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</si>
  <si>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</si>
  <si>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</si>
  <si>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</si>
  <si>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</si>
  <si>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</si>
  <si>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</si>
  <si>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</si>
  <si>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</si>
  <si>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</si>
  <si>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</si>
  <si>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</si>
  <si>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</si>
  <si>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</si>
  <si>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</si>
  <si>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</si>
  <si>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</si>
  <si>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</si>
  <si>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</si>
  <si>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</si>
  <si>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</si>
  <si>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</si>
  <si>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</si>
  <si>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</si>
  <si>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</si>
  <si>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</si>
  <si>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</si>
  <si>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</si>
  <si>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</si>
  <si>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</si>
  <si>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</si>
  <si>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</si>
  <si>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</si>
  <si>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</si>
  <si>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</si>
  <si>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</si>
  <si>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</si>
  <si>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</si>
  <si>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</si>
  <si>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</si>
  <si>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</si>
  <si>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</si>
  <si>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</si>
  <si>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</si>
  <si>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</si>
  <si>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</si>
  <si>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</si>
  <si>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</si>
  <si>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</si>
  <si>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</si>
  <si>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</si>
  <si>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</si>
  <si>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</si>
  <si>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</si>
  <si>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</si>
  <si>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</si>
  <si>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</si>
  <si>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</si>
  <si>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</si>
  <si>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</si>
  <si>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</si>
  <si>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</si>
  <si>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</si>
  <si>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</si>
  <si>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</si>
  <si>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</si>
  <si>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</si>
  <si>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</si>
  <si>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</si>
  <si>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</si>
  <si>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</si>
  <si>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</si>
  <si>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</si>
  <si>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</si>
  <si>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</si>
  <si>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</si>
  <si>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</si>
  <si>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</si>
  <si>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</si>
  <si>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</si>
  <si>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</si>
  <si>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</si>
  <si>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</si>
  <si>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</si>
  <si>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</si>
  <si>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</si>
  <si>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</si>
  <si>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</si>
  <si>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</si>
  <si>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</si>
  <si>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</si>
  <si>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</si>
  <si>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</si>
  <si>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</si>
  <si>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</si>
  <si>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</si>
  <si>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</si>
  <si>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</si>
  <si>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</si>
  <si>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</si>
  <si>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</si>
  <si>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</si>
  <si>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</si>
  <si>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</si>
  <si>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</si>
  <si>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</si>
  <si>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</si>
  <si>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</si>
  <si>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</si>
  <si>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</si>
  <si>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</si>
  <si>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</si>
  <si>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</si>
  <si>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</si>
  <si>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</si>
  <si>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</si>
  <si>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</si>
  <si>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</si>
  <si>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</si>
  <si>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</si>
  <si>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</si>
  <si>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</si>
  <si>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</si>
  <si>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</si>
  <si>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</si>
  <si>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</si>
  <si>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</si>
  <si>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</si>
  <si>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</si>
  <si>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</si>
  <si>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</si>
  <si>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</si>
  <si>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</si>
  <si>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</si>
  <si>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</si>
  <si>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</si>
  <si>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</si>
  <si>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</si>
  <si>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</si>
  <si>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</si>
  <si>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</si>
  <si>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</si>
  <si>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</si>
  <si>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</si>
  <si>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</si>
  <si>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</si>
  <si>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</si>
  <si>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</si>
  <si>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</si>
  <si>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</si>
  <si>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</si>
  <si>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</si>
  <si>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</si>
  <si>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</si>
  <si>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</si>
  <si>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</si>
  <si>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</si>
  <si>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</si>
  <si>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</si>
  <si>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</si>
  <si>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</si>
  <si>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</si>
  <si>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</si>
  <si>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</si>
  <si>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</si>
  <si>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</si>
  <si>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</si>
  <si>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</si>
  <si>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</si>
  <si>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</si>
  <si>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</si>
  <si>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</si>
  <si>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</si>
  <si>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</si>
  <si>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</si>
  <si>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</si>
  <si>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</si>
  <si>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</si>
  <si>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</si>
  <si>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</si>
  <si>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</si>
  <si>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</si>
  <si>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</si>
  <si>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</si>
  <si>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</si>
  <si>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</si>
  <si>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</si>
  <si>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</si>
  <si>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</si>
  <si>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</si>
  <si>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</si>
  <si>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</si>
  <si>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</si>
  <si>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</si>
  <si>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</si>
  <si>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</si>
  <si>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</si>
  <si>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</si>
  <si>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</si>
  <si>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</si>
  <si>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</si>
  <si>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</si>
  <si>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</si>
  <si>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</si>
  <si>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</si>
  <si>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</si>
  <si>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</si>
  <si>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</si>
  <si>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</si>
  <si>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</si>
  <si>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</si>
  <si>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</si>
  <si>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</si>
  <si>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</si>
  <si>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</si>
  <si>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</si>
  <si>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</si>
  <si>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</si>
  <si>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</si>
  <si>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</si>
  <si>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</si>
  <si>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</si>
  <si>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</si>
  <si>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</si>
  <si>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</si>
  <si>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</si>
  <si>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</si>
  <si>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</si>
  <si>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</si>
  <si>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</si>
  <si>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</si>
  <si>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</si>
  <si>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</si>
  <si>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</si>
  <si>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</si>
  <si>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</si>
  <si>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</si>
  <si>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</si>
  <si>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</si>
  <si>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</si>
  <si>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</si>
  <si>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</si>
  <si>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</si>
  <si>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</si>
  <si>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</si>
  <si>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</si>
  <si>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</si>
  <si>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</si>
  <si>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</si>
  <si>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</si>
  <si>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</si>
  <si>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</si>
  <si>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</si>
  <si>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</si>
  <si>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</si>
  <si>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</si>
  <si>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</si>
  <si>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</si>
  <si>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</si>
  <si>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</si>
  <si>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</si>
  <si>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</si>
  <si>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</si>
  <si>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</si>
  <si>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</si>
  <si>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</si>
  <si>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</si>
  <si>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</si>
  <si>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</si>
  <si>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</si>
  <si>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</si>
  <si>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</si>
  <si>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</si>
  <si>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</si>
  <si>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</si>
  <si>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</si>
  <si>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</si>
  <si>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</si>
  <si>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</si>
  <si>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</si>
  <si>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</si>
  <si>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</si>
  <si>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</si>
  <si>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</si>
  <si>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</si>
  <si>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</si>
  <si>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</si>
  <si>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</si>
  <si>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</si>
  <si>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</si>
  <si>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</si>
  <si>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</si>
  <si>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</si>
  <si>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</si>
  <si>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</si>
  <si>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</si>
  <si>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</si>
  <si>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</si>
  <si>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</si>
  <si>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</si>
  <si>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</si>
  <si>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</si>
  <si>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</si>
  <si>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</si>
  <si>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</si>
  <si>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</si>
  <si>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</si>
  <si>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</si>
  <si>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</si>
  <si>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</si>
  <si>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</si>
  <si>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</si>
  <si>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</si>
  <si>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</si>
  <si>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</si>
  <si>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</si>
  <si>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</si>
  <si>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</si>
  <si>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</si>
  <si>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</si>
  <si>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</si>
  <si>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</si>
  <si>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</si>
  <si>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</si>
  <si>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</si>
  <si>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</si>
  <si>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</si>
  <si>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</si>
  <si>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</si>
  <si>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</si>
  <si>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</si>
  <si>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</si>
  <si>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</si>
  <si>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</si>
  <si>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</si>
  <si>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</si>
  <si>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</si>
  <si>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</si>
  <si>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</si>
  <si>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</si>
  <si>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</si>
  <si>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</si>
  <si>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</si>
  <si>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</si>
  <si>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</si>
  <si>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</si>
  <si>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</si>
  <si>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</si>
  <si>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</si>
  <si>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</si>
  <si>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</si>
  <si>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</si>
  <si>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</si>
  <si>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</si>
  <si>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</si>
  <si>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</si>
  <si>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</si>
  <si>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</si>
  <si>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</si>
  <si>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</si>
  <si>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</si>
  <si>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</si>
  <si>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</si>
  <si>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</si>
  <si>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</si>
  <si>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</si>
  <si>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</si>
  <si>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</si>
  <si>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</si>
  <si>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</si>
  <si>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</si>
  <si>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</si>
  <si>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</si>
  <si>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</si>
  <si>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</si>
  <si>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</si>
  <si>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</si>
  <si>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</si>
  <si>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</si>
  <si>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</si>
  <si>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</si>
  <si>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</si>
  <si>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</si>
  <si>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</si>
  <si>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</si>
  <si>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</si>
  <si>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</si>
  <si>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</si>
  <si>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</si>
  <si>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</si>
  <si>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</si>
  <si>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</si>
  <si>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</si>
  <si>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</si>
  <si>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</si>
  <si>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</si>
  <si>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</si>
  <si>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</si>
  <si>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</si>
  <si>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</si>
  <si>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</si>
  <si>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</si>
  <si>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</si>
  <si>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</si>
  <si>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</si>
  <si>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</si>
  <si>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</si>
  <si>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</si>
  <si>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</si>
  <si>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</si>
  <si>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</si>
  <si>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</si>
  <si>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</si>
  <si>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</si>
  <si>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</si>
  <si>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</si>
  <si>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</si>
  <si>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</si>
  <si>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</si>
  <si>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</si>
  <si>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</si>
  <si>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</si>
  <si>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</si>
  <si>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</si>
  <si>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</si>
  <si>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</si>
  <si>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</si>
  <si>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</si>
  <si>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</si>
  <si>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</si>
  <si>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</si>
  <si>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</si>
  <si>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</si>
  <si>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</si>
  <si>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</si>
  <si>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</si>
  <si>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</si>
  <si>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</si>
  <si>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</si>
  <si>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</si>
  <si>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</si>
  <si>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</si>
  <si>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</si>
  <si>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</si>
  <si>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</si>
  <si>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</si>
  <si>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</si>
  <si>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</si>
  <si>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</si>
  <si>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</si>
  <si>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</si>
  <si>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</si>
  <si>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</si>
  <si>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</si>
  <si>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</si>
  <si>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</si>
  <si>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</si>
  <si>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</si>
  <si>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</si>
  <si>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</si>
  <si>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</si>
  <si>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</si>
  <si>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</si>
  <si>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</si>
  <si>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</si>
  <si>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</si>
  <si>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</si>
  <si>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</si>
  <si>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</si>
  <si>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</si>
  <si>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</si>
  <si>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</si>
  <si>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</si>
  <si>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</si>
  <si>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</si>
  <si>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</si>
  <si>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</si>
  <si>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</si>
  <si>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</si>
  <si>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</si>
  <si>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</si>
  <si>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</si>
  <si>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</si>
  <si>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</si>
  <si>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</si>
  <si>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</si>
  <si>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</si>
  <si>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</si>
  <si>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</si>
  <si>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</si>
  <si>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</si>
  <si>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</si>
  <si>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</si>
  <si>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</si>
  <si>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</si>
  <si>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</si>
  <si>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</si>
  <si>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</si>
  <si>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</si>
  <si>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</si>
  <si>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</si>
  <si>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</si>
  <si>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</si>
  <si>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</si>
  <si>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</si>
  <si>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</si>
  <si>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</si>
  <si>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</si>
  <si>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</si>
  <si>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</si>
  <si>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</si>
  <si>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</si>
  <si>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</si>
  <si>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</si>
  <si>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</si>
  <si>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</si>
  <si>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</si>
  <si>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</si>
  <si>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</si>
  <si>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</si>
  <si>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</si>
  <si>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</si>
  <si>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</si>
  <si>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</si>
  <si>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</si>
  <si>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</si>
  <si>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</si>
  <si>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</si>
  <si>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</si>
  <si>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</si>
  <si>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</si>
  <si>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</si>
  <si>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</si>
  <si>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</si>
  <si>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</si>
  <si>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</si>
  <si>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</si>
  <si>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</si>
  <si>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</si>
  <si>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</si>
  <si>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</si>
  <si>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</si>
  <si>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</si>
  <si>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</si>
  <si>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</si>
  <si>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</si>
  <si>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</si>
  <si>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</si>
  <si>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</si>
  <si>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</si>
  <si>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</si>
  <si>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</si>
  <si>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</si>
  <si>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</si>
  <si>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</si>
  <si>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</si>
  <si>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</si>
  <si>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</si>
  <si>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</si>
  <si>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</si>
  <si>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</si>
  <si>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</si>
  <si>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</si>
  <si>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</si>
  <si>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</si>
  <si>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</si>
  <si>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</si>
  <si>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</si>
  <si>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</si>
  <si>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</si>
  <si>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</si>
  <si>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</si>
  <si>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</si>
  <si>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</si>
  <si>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</si>
  <si>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</si>
  <si>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</si>
  <si>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</si>
  <si>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</si>
  <si>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</si>
  <si>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</si>
  <si>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</si>
  <si>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</si>
  <si>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</si>
  <si>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</si>
  <si>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</si>
  <si>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</si>
  <si>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</si>
  <si>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</si>
  <si>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</si>
  <si>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</si>
  <si>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</si>
  <si>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</si>
  <si>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</si>
  <si>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</si>
  <si>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</si>
  <si>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</si>
  <si>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</si>
  <si>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</si>
  <si>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</si>
  <si>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</si>
  <si>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</si>
  <si>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</si>
  <si>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</si>
  <si>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</si>
  <si>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</si>
  <si>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</si>
  <si>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</si>
  <si>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</si>
  <si>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</si>
  <si>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</si>
  <si>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</si>
  <si>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</si>
  <si>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</si>
  <si>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</si>
  <si>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</si>
  <si>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</si>
  <si>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</si>
  <si>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</si>
  <si>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</si>
  <si>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</si>
  <si>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</si>
  <si>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</si>
  <si>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</si>
  <si>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</si>
  <si>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</si>
  <si>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</si>
  <si>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</si>
  <si>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</si>
  <si>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</si>
  <si>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</si>
  <si>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</si>
  <si>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</si>
  <si>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</si>
  <si>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</si>
  <si>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</si>
  <si>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</si>
  <si>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</si>
  <si>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</si>
  <si>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</si>
  <si>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</si>
  <si>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</si>
  <si>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</si>
  <si>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</si>
  <si>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</si>
  <si>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</si>
  <si>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</si>
  <si>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</si>
  <si>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</si>
  <si>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</si>
  <si>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</si>
  <si>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</si>
  <si>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</si>
  <si>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</si>
  <si>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</si>
  <si>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</si>
  <si>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</si>
  <si>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</si>
  <si>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</si>
  <si>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</si>
  <si>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</si>
  <si>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</si>
  <si>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</si>
  <si>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</si>
  <si>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</si>
  <si>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</si>
  <si>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</si>
  <si>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</si>
  <si>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</si>
  <si>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</si>
  <si>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</si>
  <si>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</si>
  <si>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</si>
  <si>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</si>
  <si>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</si>
  <si>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</si>
  <si>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</si>
  <si>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</si>
  <si>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</si>
  <si>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</si>
  <si>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</si>
  <si>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</si>
  <si>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</si>
  <si>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</si>
  <si>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</si>
  <si>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</si>
  <si>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</si>
  <si>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</si>
  <si>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</si>
  <si>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</si>
  <si>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</si>
  <si>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</si>
  <si>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</si>
  <si>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</si>
  <si>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</si>
  <si>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</si>
  <si>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</si>
  <si>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</si>
  <si>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</si>
  <si>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</si>
  <si>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</si>
  <si>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</si>
  <si>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</si>
  <si>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</si>
  <si>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</si>
  <si>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</si>
  <si>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</si>
  <si>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</si>
  <si>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</si>
  <si>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</si>
  <si>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</si>
  <si>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</si>
  <si>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</si>
  <si>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</si>
  <si>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</si>
  <si>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</si>
  <si>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</si>
  <si>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</si>
  <si>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</si>
  <si>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</si>
  <si>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</si>
  <si>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</si>
  <si>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</si>
  <si>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</si>
  <si>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</si>
  <si>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</si>
  <si>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</si>
  <si>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</si>
  <si>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</si>
  <si>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</si>
  <si>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</si>
  <si>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</si>
  <si>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</si>
  <si>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</si>
  <si>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</si>
  <si>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</si>
  <si>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</si>
  <si>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</si>
  <si>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</si>
  <si>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</si>
  <si>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</si>
  <si>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</si>
  <si>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</si>
  <si>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</si>
  <si>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</si>
  <si>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</si>
  <si>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</si>
  <si>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</si>
  <si>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</si>
  <si>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</si>
  <si>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</si>
  <si>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</si>
  <si>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</si>
  <si>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</si>
  <si>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</si>
  <si>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</si>
  <si>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</si>
  <si>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</si>
  <si>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</si>
  <si>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</si>
  <si>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</si>
  <si>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</si>
  <si>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</si>
  <si>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</si>
  <si>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</si>
  <si>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</si>
  <si>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</si>
  <si>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</si>
  <si>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</si>
  <si>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</si>
  <si>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</si>
  <si>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</si>
  <si>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</si>
  <si>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</si>
  <si>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</si>
  <si>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</si>
  <si>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</si>
  <si>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</si>
  <si>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</si>
  <si>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</si>
  <si>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</si>
  <si>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</si>
  <si>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</si>
  <si>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</si>
  <si>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</si>
  <si>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</si>
  <si>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</si>
  <si>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</si>
  <si>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</si>
  <si>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</si>
  <si>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</si>
  <si>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</si>
  <si>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</si>
  <si>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</si>
  <si>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</si>
  <si>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</si>
  <si>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</si>
  <si>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</si>
  <si>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</si>
  <si>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</si>
  <si>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</si>
  <si>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</si>
  <si>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</si>
  <si>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</si>
  <si>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</si>
  <si>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</si>
  <si>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</si>
  <si>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</si>
  <si>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</si>
  <si>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</si>
  <si>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</si>
  <si>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</si>
  <si>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</si>
  <si>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</si>
  <si>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</si>
  <si>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</si>
  <si>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</si>
  <si>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</si>
  <si>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</si>
  <si>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</si>
  <si>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</si>
  <si>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</si>
  <si>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</si>
  <si>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</si>
  <si>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</si>
  <si>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</si>
  <si>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</si>
  <si>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</si>
  <si>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</si>
  <si>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</si>
  <si>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</si>
  <si>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</si>
  <si>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</si>
  <si>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</si>
  <si>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</si>
  <si>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</si>
  <si>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</si>
  <si>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</si>
  <si>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</si>
  <si>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</si>
  <si>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</si>
  <si>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</si>
  <si>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</si>
  <si>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</si>
  <si>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</si>
  <si>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</si>
  <si>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</si>
  <si>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</si>
  <si>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</si>
  <si>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</si>
  <si>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</si>
  <si>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</si>
  <si>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</si>
  <si>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</si>
  <si>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</si>
  <si>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</si>
  <si>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</si>
  <si>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</si>
  <si>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</si>
  <si>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</si>
  <si>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</si>
  <si>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</si>
  <si>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</si>
  <si>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</si>
  <si>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</si>
  <si>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</si>
  <si>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</si>
  <si>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</si>
  <si>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</si>
  <si>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</si>
  <si>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</si>
  <si>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</si>
  <si>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</si>
  <si>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</si>
  <si>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</si>
  <si>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</si>
  <si>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</si>
  <si>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</si>
  <si>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</si>
  <si>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</si>
  <si>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</si>
  <si>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</si>
  <si>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</si>
  <si>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</si>
  <si>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</si>
  <si>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</si>
  <si>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</si>
  <si>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</si>
  <si>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</si>
  <si>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</si>
  <si>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</si>
  <si>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</si>
  <si>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</si>
  <si>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</si>
  <si>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</si>
  <si>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</si>
  <si>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</si>
  <si>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</si>
  <si>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</si>
  <si>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</si>
  <si>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</si>
  <si>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</si>
  <si>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</si>
  <si>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</si>
  <si>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</si>
  <si>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</si>
  <si>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</si>
  <si>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</si>
  <si>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</si>
  <si>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</si>
  <si>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</si>
  <si>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</si>
  <si>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</si>
  <si>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</si>
  <si>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</si>
  <si>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</si>
  <si>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</si>
  <si>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</si>
  <si>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</si>
  <si>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</si>
  <si>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</si>
  <si>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</si>
  <si>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</si>
  <si>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</si>
  <si>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</si>
  <si>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</si>
  <si>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</si>
  <si>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</si>
  <si>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</si>
  <si>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</si>
  <si>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</si>
  <si>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</si>
  <si>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</si>
  <si>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</si>
  <si>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</si>
  <si>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</si>
  <si>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</si>
  <si>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</si>
  <si>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</si>
  <si>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</si>
  <si>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</si>
  <si>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</si>
  <si>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Names</t>
  </si>
  <si>
    <t>Roast Type Names</t>
  </si>
  <si>
    <t>2019</t>
  </si>
  <si>
    <t>2020</t>
  </si>
  <si>
    <t>2021</t>
  </si>
  <si>
    <t>2022</t>
  </si>
  <si>
    <t>Jan</t>
  </si>
  <si>
    <t>Feb</t>
  </si>
  <si>
    <t>Mar</t>
  </si>
  <si>
    <t>Apr</t>
  </si>
  <si>
    <t>May</t>
  </si>
  <si>
    <t>Jun</t>
  </si>
  <si>
    <t>Jul</t>
  </si>
  <si>
    <t>Aug</t>
  </si>
  <si>
    <t>Sep</t>
  </si>
  <si>
    <t>Oct</t>
  </si>
  <si>
    <t>Nov</t>
  </si>
  <si>
    <t>Dec</t>
  </si>
  <si>
    <t>Row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</si>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</sst>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0" fontId="0" fillId="0" borderId="0" xfId="0" applyAlignment="1">
      <alignment horizontal="center"/>
    </xf>
    <xf numFmtId="168" fontId="0" fillId="0" borderId="0" xfId="0" applyNumberFormat="1"/>
  </cellXfs>
  <cellStyles count="1">
    <cellStyle name="Normal" xfId="0" builtinId="0"/>
  </cellStyles>
  <dxfs count="23">
    <dxf>
      <alignment horizontal="center"/>
    </dxf>
    <dxf>
      <numFmt numFmtId="168" formatCode="[$$-409]#,##0"/>
    </dxf>
    <dxf>
      <numFmt numFmtId="168" formatCode="[$$-409]#,##0"/>
    </dxf>
    <dxf>
      <alignment horizontal="center"/>
    </dxf>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alignment horizontal="cent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pivot="0" table="0" count="6" xr9:uid="{D2EB8AEF-3780-40BC-999E-6C4E4E5EA45A}">
      <tableStyleElement type="wholeTable" dxfId="5"/>
      <tableStyleElement type="headerRow" dxfId="4"/>
    </tableStyle>
    <tableStyle name="Purple Timeline Style" pivot="0" table="0" count="8" xr9:uid="{FE7AAB89-2A29-4465-83DB-41C442B73F86}">
      <tableStyleElement type="wholeTable" dxfId="10"/>
      <tableStyleElement type="headerRow" dxfId="9"/>
    </tableStyle>
    <tableStyle name="Timeline Style 1" pivot="0" table="0" count="8" xr9:uid="{39013AA4-CE3C-4EF1-A474-5182E685E613}">
      <tableStyleElement type="wholeTable" dxfId="8"/>
      <tableStyleElement type="headerRow" dxfId="7"/>
    </tableStyle>
  </tableStyles>
  <colors>
    <mruColors>
      <color rgb="FF9650DC"/>
      <color rgb="FF6923AF"/>
      <color rgb="FF85FFBC"/>
      <color rgb="FF00E266"/>
      <color rgb="FF007635"/>
      <color rgb="FF007A37"/>
      <color rgb="FFCBCBCB"/>
      <color rgb="FF3C1464"/>
      <color rgb="FFBABABA"/>
      <color rgb="FFD9D9D9"/>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color theme="0" tint="-0.14993743705557422"/>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rgb="FFBABABA"/>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7F2AD4"/>
                </a:solidFill>
                <a:latin typeface="+mn-lt"/>
                <a:ea typeface="+mn-ea"/>
                <a:cs typeface="+mn-cs"/>
              </a:defRPr>
            </a:pPr>
            <a:r>
              <a:rPr lang="en-IN"/>
              <a:t>Total</a:t>
            </a:r>
            <a:r>
              <a:rPr lang="en-IN" baseline="0"/>
              <a:t> Sales Over Time</a:t>
            </a:r>
            <a:endParaRPr lang="en-IN"/>
          </a:p>
        </c:rich>
      </c:tx>
      <c:layout>
        <c:manualLayout>
          <c:xMode val="edge"/>
          <c:yMode val="edge"/>
          <c:x val="0.39897843390125576"/>
          <c:y val="9.31109572841856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F2AD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461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8182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1828"/>
            </a:solidFill>
            <a:round/>
          </a:ln>
          <a:effectLst/>
        </c:spPr>
        <c:marker>
          <c:symbol val="none"/>
        </c:marker>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461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818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461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818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F2AD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29567743503071E-2"/>
          <c:y val="7.6138286768208024E-2"/>
          <c:w val="0.79125566258716107"/>
          <c:h val="0.78718403936459924"/>
        </c:manualLayout>
      </c:layout>
      <c:lineChart>
        <c:grouping val="standard"/>
        <c:varyColors val="0"/>
        <c:ser>
          <c:idx val="0"/>
          <c:order val="0"/>
          <c:tx>
            <c:strRef>
              <c:f>'total Sales'!$B$3:$B$4</c:f>
              <c:strCache>
                <c:ptCount val="1"/>
                <c:pt idx="0">
                  <c:v>Arabica</c:v>
                </c:pt>
              </c:strCache>
            </c:strRef>
          </c:tx>
          <c:spPr>
            <a:ln w="28575" cap="rnd">
              <a:solidFill>
                <a:schemeClr val="accent1">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A0D-42EF-AD76-F68B139A2BA0}"/>
            </c:ext>
          </c:extLst>
        </c:ser>
        <c:ser>
          <c:idx val="1"/>
          <c:order val="1"/>
          <c:tx>
            <c:strRef>
              <c:f>'total Sales'!$C$3:$C$4</c:f>
              <c:strCache>
                <c:ptCount val="1"/>
                <c:pt idx="0">
                  <c:v>Excelsa</c:v>
                </c:pt>
              </c:strCache>
            </c:strRef>
          </c:tx>
          <c:spPr>
            <a:ln w="28575" cap="rnd">
              <a:solidFill>
                <a:srgbClr val="D4611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0D-42EF-AD76-F68B139A2BA0}"/>
            </c:ext>
          </c:extLst>
        </c:ser>
        <c:ser>
          <c:idx val="2"/>
          <c:order val="2"/>
          <c:tx>
            <c:strRef>
              <c:f>'total Sales'!$D$3:$D$4</c:f>
              <c:strCache>
                <c:ptCount val="1"/>
                <c:pt idx="0">
                  <c:v>Liberica</c:v>
                </c:pt>
              </c:strCache>
            </c:strRef>
          </c:tx>
          <c:spPr>
            <a:ln w="28575" cap="rnd">
              <a:solidFill>
                <a:srgbClr val="F81828"/>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A0D-42EF-AD76-F68B139A2BA0}"/>
            </c:ext>
          </c:extLst>
        </c:ser>
        <c:ser>
          <c:idx val="3"/>
          <c:order val="3"/>
          <c:tx>
            <c:strRef>
              <c:f>'total Sales'!$E$3:$E$4</c:f>
              <c:strCache>
                <c:ptCount val="1"/>
                <c:pt idx="0">
                  <c:v>Robusta</c:v>
                </c:pt>
              </c:strCache>
            </c:strRef>
          </c:tx>
          <c:spPr>
            <a:ln w="28575" cap="rnd">
              <a:solidFill>
                <a:srgbClr val="FFFF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A0D-42EF-AD76-F68B139A2BA0}"/>
            </c:ext>
          </c:extLst>
        </c:ser>
        <c:dLbls>
          <c:showLegendKey val="0"/>
          <c:showVal val="0"/>
          <c:showCatName val="0"/>
          <c:showSerName val="0"/>
          <c:showPercent val="0"/>
          <c:showBubbleSize val="0"/>
        </c:dLbls>
        <c:smooth val="0"/>
        <c:axId val="1037039120"/>
        <c:axId val="824403168"/>
      </c:lineChart>
      <c:catAx>
        <c:axId val="103703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crossAx val="824403168"/>
        <c:crosses val="autoZero"/>
        <c:auto val="1"/>
        <c:lblAlgn val="ctr"/>
        <c:lblOffset val="100"/>
        <c:noMultiLvlLbl val="0"/>
      </c:catAx>
      <c:valAx>
        <c:axId val="82440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F2AD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F2AD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crossAx val="103703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F2AD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accent1"/>
      </a:solidFill>
      <a:round/>
    </a:ln>
    <a:effectLst/>
  </c:spPr>
  <c:txPr>
    <a:bodyPr/>
    <a:lstStyle/>
    <a:p>
      <a:pPr>
        <a:defRPr>
          <a:solidFill>
            <a:srgbClr val="7F2AD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8"/>
  </c:pivotSource>
  <c:chart>
    <c:title>
      <c:tx>
        <c:rich>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lumMod val="95000"/>
              </a:schemeClr>
            </a:solidFill>
          </a:ln>
          <a:effectLst/>
        </c:spPr>
      </c:pivotFmt>
      <c:pivotFmt>
        <c:idx val="2"/>
        <c:spPr>
          <a:solidFill>
            <a:srgbClr val="00E266"/>
          </a:solidFill>
          <a:ln w="25400">
            <a:solidFill>
              <a:schemeClr val="bg1">
                <a:lumMod val="95000"/>
              </a:schemeClr>
            </a:solidFill>
          </a:ln>
          <a:effectLst/>
        </c:spPr>
      </c:pivotFmt>
      <c:pivotFmt>
        <c:idx val="3"/>
        <c:spPr>
          <a:solidFill>
            <a:srgbClr val="85FFBC"/>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lumMod val="95000"/>
              </a:schemeClr>
            </a:solidFill>
          </a:ln>
          <a:effectLst/>
        </c:spPr>
      </c:pivotFmt>
      <c:pivotFmt>
        <c:idx val="6"/>
        <c:spPr>
          <a:solidFill>
            <a:srgbClr val="00E266"/>
          </a:solidFill>
          <a:ln w="25400">
            <a:solidFill>
              <a:schemeClr val="bg1">
                <a:lumMod val="95000"/>
              </a:schemeClr>
            </a:solidFill>
          </a:ln>
          <a:effectLst/>
        </c:spPr>
      </c:pivotFmt>
      <c:pivotFmt>
        <c:idx val="7"/>
        <c:spPr>
          <a:solidFill>
            <a:srgbClr val="007635"/>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FFBC"/>
          </a:solidFill>
          <a:ln w="25400">
            <a:solidFill>
              <a:schemeClr val="bg1">
                <a:lumMod val="95000"/>
              </a:schemeClr>
            </a:solidFill>
          </a:ln>
          <a:effectLst/>
        </c:spPr>
      </c:pivotFmt>
      <c:pivotFmt>
        <c:idx val="10"/>
        <c:spPr>
          <a:solidFill>
            <a:srgbClr val="00E266"/>
          </a:solidFill>
          <a:ln w="25400">
            <a:solidFill>
              <a:schemeClr val="bg1">
                <a:lumMod val="95000"/>
              </a:schemeClr>
            </a:solidFill>
          </a:ln>
          <a:effectLst/>
        </c:spPr>
      </c:pivotFmt>
      <c:pivotFmt>
        <c:idx val="11"/>
        <c:spPr>
          <a:solidFill>
            <a:srgbClr val="007635"/>
          </a:solidFill>
          <a:ln w="25400">
            <a:solidFill>
              <a:schemeClr val="bg1">
                <a:lumMod val="95000"/>
              </a:schemeClr>
            </a:solidFill>
          </a:ln>
          <a:effectLst/>
        </c:spPr>
      </c:pivotFmt>
    </c:pivotFmts>
    <c:plotArea>
      <c:layout>
        <c:manualLayout>
          <c:layoutTarget val="inner"/>
          <c:xMode val="edge"/>
          <c:yMode val="edge"/>
          <c:x val="0.20838828053798783"/>
          <c:y val="0.21623109183519831"/>
          <c:w val="0.76695020574995165"/>
          <c:h val="0.71963997825951243"/>
        </c:manualLayout>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5FFBC"/>
              </a:solidFill>
              <a:ln w="25400">
                <a:solidFill>
                  <a:schemeClr val="bg1">
                    <a:lumMod val="95000"/>
                  </a:schemeClr>
                </a:solidFill>
              </a:ln>
              <a:effectLst/>
            </c:spPr>
            <c:extLst>
              <c:ext xmlns:c16="http://schemas.microsoft.com/office/drawing/2014/chart" uri="{C3380CC4-5D6E-409C-BE32-E72D297353CC}">
                <c16:uniqueId val="{00000001-7954-4A77-9F8C-CCC70E881A07}"/>
              </c:ext>
            </c:extLst>
          </c:dPt>
          <c:dPt>
            <c:idx val="1"/>
            <c:invertIfNegative val="0"/>
            <c:bubble3D val="0"/>
            <c:spPr>
              <a:solidFill>
                <a:srgbClr val="00E266"/>
              </a:solidFill>
              <a:ln w="25400">
                <a:solidFill>
                  <a:schemeClr val="bg1">
                    <a:lumMod val="95000"/>
                  </a:schemeClr>
                </a:solidFill>
              </a:ln>
              <a:effectLst/>
            </c:spPr>
            <c:extLst>
              <c:ext xmlns:c16="http://schemas.microsoft.com/office/drawing/2014/chart" uri="{C3380CC4-5D6E-409C-BE32-E72D297353CC}">
                <c16:uniqueId val="{00000003-7954-4A77-9F8C-CCC70E881A07}"/>
              </c:ext>
            </c:extLst>
          </c:dPt>
          <c:dPt>
            <c:idx val="2"/>
            <c:invertIfNegative val="0"/>
            <c:bubble3D val="0"/>
            <c:spPr>
              <a:solidFill>
                <a:srgbClr val="007635"/>
              </a:solidFill>
              <a:ln w="25400">
                <a:solidFill>
                  <a:schemeClr val="bg1">
                    <a:lumMod val="95000"/>
                  </a:schemeClr>
                </a:solidFill>
              </a:ln>
              <a:effectLst/>
            </c:spPr>
            <c:extLst>
              <c:ext xmlns:c16="http://schemas.microsoft.com/office/drawing/2014/chart" uri="{C3380CC4-5D6E-409C-BE32-E72D297353CC}">
                <c16:uniqueId val="{00000005-7954-4A77-9F8C-CCC70E881A07}"/>
              </c:ext>
            </c:extLst>
          </c:dPt>
          <c:dLbls>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954-4A77-9F8C-CCC70E881A07}"/>
            </c:ext>
          </c:extLst>
        </c:ser>
        <c:dLbls>
          <c:dLblPos val="outEnd"/>
          <c:showLegendKey val="0"/>
          <c:showVal val="1"/>
          <c:showCatName val="0"/>
          <c:showSerName val="0"/>
          <c:showPercent val="0"/>
          <c:showBubbleSize val="0"/>
        </c:dLbls>
        <c:gapWidth val="182"/>
        <c:axId val="979153520"/>
        <c:axId val="824406048"/>
      </c:barChart>
      <c:catAx>
        <c:axId val="979153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crossAx val="824406048"/>
        <c:crosses val="autoZero"/>
        <c:auto val="1"/>
        <c:lblAlgn val="ctr"/>
        <c:lblOffset val="100"/>
        <c:noMultiLvlLbl val="0"/>
      </c:catAx>
      <c:valAx>
        <c:axId val="824406048"/>
        <c:scaling>
          <c:orientation val="minMax"/>
        </c:scaling>
        <c:delete val="1"/>
        <c:axPos val="b"/>
        <c:numFmt formatCode="[$$-409]#,##0" sourceLinked="1"/>
        <c:majorTickMark val="out"/>
        <c:minorTickMark val="none"/>
        <c:tickLblPos val="nextTo"/>
        <c:crossAx val="9791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rgbClr val="9650DC"/>
      </a:solidFill>
      <a:round/>
    </a:ln>
    <a:effectLst/>
  </c:spPr>
  <c:txPr>
    <a:bodyPr/>
    <a:lstStyle/>
    <a:p>
      <a:pPr>
        <a:defRPr>
          <a:solidFill>
            <a:srgbClr val="6923A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!Total Sales</c:name>
    <c:fmtId val="32"/>
  </c:pivotSource>
  <c:chart>
    <c:title>
      <c:tx>
        <c:rich>
          <a:bodyPr rot="0" spcFirstLastPara="1" vertOverflow="ellipsis" vert="horz" wrap="square" anchor="ctr" anchorCtr="1"/>
          <a:lstStyle/>
          <a:p>
            <a:pPr>
              <a:defRPr lang="en-US" sz="1200" b="0" i="0" u="none" strike="noStrike" kern="1200" spc="0" baseline="0">
                <a:solidFill>
                  <a:srgbClr val="6923AF"/>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6923A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'!$A$4:$A$8</c:f>
              <c:strCache>
                <c:ptCount val="5"/>
                <c:pt idx="0">
                  <c:v>Don Flintiff</c:v>
                </c:pt>
                <c:pt idx="1">
                  <c:v>Nealson Cuttler</c:v>
                </c:pt>
                <c:pt idx="2">
                  <c:v>Terri Farra</c:v>
                </c:pt>
                <c:pt idx="3">
                  <c:v>Brenn Dundredge</c:v>
                </c:pt>
                <c:pt idx="4">
                  <c:v>Allis Wilmore</c:v>
                </c:pt>
              </c:strCache>
            </c:strRef>
          </c:cat>
          <c:val>
            <c:numRef>
              <c:f>'Top 5 '!$B$4:$B$8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3D5-43B7-B91D-B025DB007D11}"/>
            </c:ext>
          </c:extLst>
        </c:ser>
        <c:dLbls>
          <c:dLblPos val="outEnd"/>
          <c:showLegendKey val="0"/>
          <c:showVal val="1"/>
          <c:showCatName val="0"/>
          <c:showSerName val="0"/>
          <c:showPercent val="0"/>
          <c:showBubbleSize val="0"/>
        </c:dLbls>
        <c:gapWidth val="182"/>
        <c:axId val="979146560"/>
        <c:axId val="1042701792"/>
      </c:barChart>
      <c:catAx>
        <c:axId val="97914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6923AF"/>
                </a:solidFill>
                <a:latin typeface="+mn-lt"/>
                <a:ea typeface="+mn-ea"/>
                <a:cs typeface="+mn-cs"/>
              </a:defRPr>
            </a:pPr>
            <a:endParaRPr lang="en-US"/>
          </a:p>
        </c:txPr>
        <c:crossAx val="1042701792"/>
        <c:crosses val="autoZero"/>
        <c:auto val="1"/>
        <c:lblAlgn val="ctr"/>
        <c:lblOffset val="100"/>
        <c:noMultiLvlLbl val="0"/>
      </c:catAx>
      <c:valAx>
        <c:axId val="1042701792"/>
        <c:scaling>
          <c:orientation val="minMax"/>
        </c:scaling>
        <c:delete val="1"/>
        <c:axPos val="b"/>
        <c:numFmt formatCode="[$$-409]#,##0" sourceLinked="1"/>
        <c:majorTickMark val="none"/>
        <c:minorTickMark val="none"/>
        <c:tickLblPos val="nextTo"/>
        <c:crossAx val="97914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rgbClr val="9650DC"/>
      </a:solidFill>
      <a:round/>
    </a:ln>
    <a:effectLst/>
  </c:spPr>
  <c:txPr>
    <a:bodyPr/>
    <a:lstStyle/>
    <a:p>
      <a:pPr>
        <a:defRPr lang="en-US" sz="1000" b="0" i="0" u="none" strike="noStrike" kern="1200" baseline="0">
          <a:solidFill>
            <a:srgbClr val="6923A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21</xdr:col>
      <xdr:colOff>26894</xdr:colOff>
      <xdr:row>4</xdr:row>
      <xdr:rowOff>53789</xdr:rowOff>
    </xdr:to>
    <xdr:sp macro="" textlink="">
      <xdr:nvSpPr>
        <xdr:cNvPr id="2" name="Rectangle 1">
          <a:extLst>
            <a:ext uri="{FF2B5EF4-FFF2-40B4-BE49-F238E27FC236}">
              <a16:creationId xmlns:a16="http://schemas.microsoft.com/office/drawing/2014/main" id="{2C9F68C9-0258-2438-63F4-C0F882DADA97}"/>
            </a:ext>
          </a:extLst>
        </xdr:cNvPr>
        <xdr:cNvSpPr/>
      </xdr:nvSpPr>
      <xdr:spPr>
        <a:xfrm>
          <a:off x="0" y="30480"/>
          <a:ext cx="12344400" cy="623944"/>
        </a:xfrm>
        <a:prstGeom prst="rect">
          <a:avLst/>
        </a:prstGeom>
        <a:solidFill>
          <a:srgbClr val="6923AF"/>
        </a:solidFill>
        <a:ln>
          <a:solidFill>
            <a:srgbClr val="6923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Coffee</a:t>
          </a:r>
          <a:r>
            <a:rPr lang="en-IN" sz="3600" b="0" baseline="0">
              <a:solidFill>
                <a:schemeClr val="bg1"/>
              </a:solidFill>
            </a:rPr>
            <a:t> Sales Dashboard</a:t>
          </a:r>
          <a:endParaRPr lang="en-IN" sz="3600" b="0">
            <a:solidFill>
              <a:schemeClr val="bg1"/>
            </a:solidFill>
          </a:endParaRPr>
        </a:p>
      </xdr:txBody>
    </xdr:sp>
    <xdr:clientData/>
  </xdr:twoCellAnchor>
  <xdr:twoCellAnchor>
    <xdr:from>
      <xdr:col>0</xdr:col>
      <xdr:colOff>17929</xdr:colOff>
      <xdr:row>13</xdr:row>
      <xdr:rowOff>125506</xdr:rowOff>
    </xdr:from>
    <xdr:to>
      <xdr:col>12</xdr:col>
      <xdr:colOff>591670</xdr:colOff>
      <xdr:row>32</xdr:row>
      <xdr:rowOff>140297</xdr:rowOff>
    </xdr:to>
    <xdr:graphicFrame macro="">
      <xdr:nvGraphicFramePr>
        <xdr:cNvPr id="3" name="Chart 2">
          <a:extLst>
            <a:ext uri="{FF2B5EF4-FFF2-40B4-BE49-F238E27FC236}">
              <a16:creationId xmlns:a16="http://schemas.microsoft.com/office/drawing/2014/main" id="{A14BCF40-B9DA-428C-9697-B3EA76CA2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17928</xdr:colOff>
      <xdr:row>4</xdr:row>
      <xdr:rowOff>71717</xdr:rowOff>
    </xdr:from>
    <xdr:to>
      <xdr:col>15</xdr:col>
      <xdr:colOff>385482</xdr:colOff>
      <xdr:row>13</xdr:row>
      <xdr:rowOff>35859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CD5BFE6-D673-4763-BB70-88EBDC4A3C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928" y="672352"/>
              <a:ext cx="9027460" cy="15777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376517</xdr:colOff>
      <xdr:row>8</xdr:row>
      <xdr:rowOff>37204</xdr:rowOff>
    </xdr:from>
    <xdr:to>
      <xdr:col>20</xdr:col>
      <xdr:colOff>603326</xdr:colOff>
      <xdr:row>13</xdr:row>
      <xdr:rowOff>26894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636382B-E960-4331-B7C4-DB8B313DB97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65223" y="1355016"/>
              <a:ext cx="1446009" cy="886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493059</xdr:colOff>
      <xdr:row>4</xdr:row>
      <xdr:rowOff>86063</xdr:rowOff>
    </xdr:from>
    <xdr:to>
      <xdr:col>20</xdr:col>
      <xdr:colOff>609598</xdr:colOff>
      <xdr:row>7</xdr:row>
      <xdr:rowOff>170329</xdr:rowOff>
    </xdr:to>
    <mc:AlternateContent xmlns:mc="http://schemas.openxmlformats.org/markup-compatibility/2006">
      <mc:Choice xmlns:a14="http://schemas.microsoft.com/office/drawing/2010/main" Requires="a14">
        <xdr:graphicFrame macro="">
          <xdr:nvGraphicFramePr>
            <xdr:cNvPr id="6" name="Roast Type Names">
              <a:extLst>
                <a:ext uri="{FF2B5EF4-FFF2-40B4-BE49-F238E27FC236}">
                  <a16:creationId xmlns:a16="http://schemas.microsoft.com/office/drawing/2014/main" id="{E82D25B7-85C1-4A33-A1CA-CAB7EADA3822}"/>
                </a:ext>
              </a:extLst>
            </xdr:cNvPr>
            <xdr:cNvGraphicFramePr/>
          </xdr:nvGraphicFramePr>
          <xdr:xfrm>
            <a:off x="0" y="0"/>
            <a:ext cx="0" cy="0"/>
          </xdr:xfrm>
          <a:graphic>
            <a:graphicData uri="http://schemas.microsoft.com/office/drawing/2010/slicer">
              <sle:slicer xmlns:sle="http://schemas.microsoft.com/office/drawing/2010/slicer" name="Roast Type Names"/>
            </a:graphicData>
          </a:graphic>
        </xdr:graphicFrame>
      </mc:Choice>
      <mc:Fallback>
        <xdr:sp macro="" textlink="">
          <xdr:nvSpPr>
            <xdr:cNvPr id="0" name=""/>
            <xdr:cNvSpPr>
              <a:spLocks noTextEdit="1"/>
            </xdr:cNvSpPr>
          </xdr:nvSpPr>
          <xdr:spPr>
            <a:xfrm>
              <a:off x="9152965" y="686698"/>
              <a:ext cx="3164539" cy="622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484093</xdr:colOff>
      <xdr:row>8</xdr:row>
      <xdr:rowOff>38996</xdr:rowOff>
    </xdr:from>
    <xdr:to>
      <xdr:col>18</xdr:col>
      <xdr:colOff>340658</xdr:colOff>
      <xdr:row>13</xdr:row>
      <xdr:rowOff>17929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279BB89-2636-42BE-9BFB-0D86EB7F96C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143999" y="1356808"/>
              <a:ext cx="1685365" cy="875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44823</xdr:colOff>
      <xdr:row>13</xdr:row>
      <xdr:rowOff>89648</xdr:rowOff>
    </xdr:from>
    <xdr:to>
      <xdr:col>21</xdr:col>
      <xdr:colOff>1</xdr:colOff>
      <xdr:row>24</xdr:row>
      <xdr:rowOff>8965</xdr:rowOff>
    </xdr:to>
    <xdr:graphicFrame macro="">
      <xdr:nvGraphicFramePr>
        <xdr:cNvPr id="8" name="Chart 7">
          <a:extLst>
            <a:ext uri="{FF2B5EF4-FFF2-40B4-BE49-F238E27FC236}">
              <a16:creationId xmlns:a16="http://schemas.microsoft.com/office/drawing/2014/main" id="{31437290-8193-498B-A2B1-ABFEB0EEB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26894</xdr:colOff>
      <xdr:row>24</xdr:row>
      <xdr:rowOff>26896</xdr:rowOff>
    </xdr:from>
    <xdr:to>
      <xdr:col>21</xdr:col>
      <xdr:colOff>0</xdr:colOff>
      <xdr:row>32</xdr:row>
      <xdr:rowOff>152400</xdr:rowOff>
    </xdr:to>
    <xdr:graphicFrame macro="">
      <xdr:nvGraphicFramePr>
        <xdr:cNvPr id="9" name="Chart 8">
          <a:extLst>
            <a:ext uri="{FF2B5EF4-FFF2-40B4-BE49-F238E27FC236}">
              <a16:creationId xmlns:a16="http://schemas.microsoft.com/office/drawing/2014/main" id="{9E7B4C77-87EC-4BD4-A6D3-2FD27A77E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Ghadge" refreshedDate="45187.449270717596" createdVersion="8" refreshedVersion="8" minRefreshableVersion="3" recordCount="1000" xr:uid="{E820C01F-73DD-4E98-848C-095EE579827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s" numFmtId="0">
      <sharedItems count="4">
        <s v="Robusta"/>
        <s v="Excelsa"/>
        <s v="Arabica"/>
        <s v="Liberica"/>
      </sharedItems>
    </cacheField>
    <cacheField name="Roast Type Names"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7835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85B36-5ED6-45E8-8827-5E9A2770C09F}" name="Total Sales" cacheId="17"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showHeaders="0" outline="1" outlineData="1" multipleFieldFilters="0" chartFormat="4">
  <location ref="A3:E52" firstHeaderRow="1" firstDataRow="2" firstDataCol="1"/>
  <pivotFields count="17">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formats count="1">
    <format dxfId="11">
      <pivotArea type="topRight" dataOnly="0" labelOnly="1" outline="0" fieldPosition="0"/>
    </format>
  </format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A1CB01-1336-475E-87AB-4C8960C35A4E}" name="Total Sales" cacheId="17"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outline="1" outlineData="1" multipleFieldFilters="0" chartFormat="19">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3">
      <pivotArea type="topRight" dataOnly="0" labelOnly="1" outline="0" fieldPosition="0"/>
    </format>
    <format dxfId="2">
      <pivotArea outline="0" fieldPosition="0">
        <references count="1">
          <reference field="4294967294" count="1">
            <x v="0"/>
          </reference>
        </references>
      </pivotArea>
    </format>
  </format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CA3C40-F6A0-4441-BD1D-CCBC06E57E1F}"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3">
  <location ref="A3:B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0">
      <pivotArea type="topRight" dataOnly="0" labelOnly="1" outline="0" fieldPosition="0"/>
    </format>
    <format dxfId="1">
      <pivotArea outline="0" fieldPosition="0">
        <references count="1">
          <reference field="4294967294" count="1">
            <x v="0"/>
          </reference>
        </references>
      </pivotArea>
    </format>
  </formats>
  <chartFormats count="4">
    <chartFormat chart="2"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02B092-C1C8-405E-8EB2-B29DC4A0BD34}" sourceName="Size">
  <pivotTables>
    <pivotTable tabId="18" name="Total Sales"/>
    <pivotTable tabId="19" name="Total Sales"/>
    <pivotTable tabId="20" name="Total Sales"/>
  </pivotTables>
  <data>
    <tabular pivotCacheId="7078352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s" xr10:uid="{AAE76E66-6E7A-41C1-AE88-3BE8F799D1CB}" sourceName="Roast Type Names">
  <pivotTables>
    <pivotTable tabId="18" name="Total Sales"/>
    <pivotTable tabId="19" name="Total Sales"/>
    <pivotTable tabId="20" name="Total Sales"/>
  </pivotTables>
  <data>
    <tabular pivotCacheId="7078352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C30860-AFAD-47B6-A3D2-27A1077AA6E0}" sourceName="Loyalty Card">
  <pivotTables>
    <pivotTable tabId="18" name="Total Sales"/>
    <pivotTable tabId="19" name="Total Sales"/>
    <pivotTable tabId="20" name="Total Sales"/>
  </pivotTables>
  <data>
    <tabular pivotCacheId="7078352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3E6A2E-2BF7-42CB-81F5-DCB18C623816}" cache="Slicer_Size" caption="Size" columnCount="2" style="Purple" rowHeight="234950"/>
  <slicer name="Roast Type Names" xr10:uid="{5E4E2D9A-10D7-477D-801D-F4A7123BC6CE}" cache="Slicer_Roast_Type_Names" caption="Roast Type Names" columnCount="3" style="Purple" rowHeight="234950"/>
  <slicer name="Loyalty Card" xr10:uid="{B397E668-DB33-46BE-A8B9-D7274E94D553}"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A2017C-9982-46EF-AC68-53EF8730C249}" name="Orders" displayName="Orders" ref="A1:P1001" totalsRowShown="0" headerRowDxfId="12">
  <autoFilter ref="A1:P1001" xr:uid="{A1A2017C-9982-46EF-AC68-53EF8730C249}"/>
  <tableColumns count="16">
    <tableColumn id="1" xr3:uid="{F86654D2-030E-433D-84EF-B562A0F702DB}" name="Order ID" dataDxfId="22"/>
    <tableColumn id="2" xr3:uid="{AA4D8CEC-9196-4C4B-867C-1517EC87BC9C}" name="Order Date" dataDxfId="21"/>
    <tableColumn id="3" xr3:uid="{AF86C556-CC8D-463A-BF8C-9521906664F5}" name="Customer ID" dataDxfId="20"/>
    <tableColumn id="4" xr3:uid="{E5CD7D39-DE4D-458C-94D6-381F85031270}" name="Product ID"/>
    <tableColumn id="5" xr3:uid="{7610851C-C806-4F1A-B28C-C7C7FDFF692C}" name="Quantity" dataDxfId="19"/>
    <tableColumn id="6" xr3:uid="{608AC057-48A4-4B42-8875-7ABC5FC89F4E}" name="Customer Name" dataDxfId="18">
      <calculatedColumnFormula>_xlfn.XLOOKUP(C2,customers!$A$2:$A$1001,customers!$B$2:$B$1001,0)</calculatedColumnFormula>
    </tableColumn>
    <tableColumn id="7" xr3:uid="{356E9305-493C-49EC-A99C-18311C148CD2}" name="Email" dataDxfId="17">
      <calculatedColumnFormula>IF(_xlfn.XLOOKUP(C2,customers!$A$2:$A$1001,customers!$C$2:$C$1001,0)=0,"",_xlfn.XLOOKUP(C2,customers!$A$2:$A$1001,customers!$C$2:$C$1001))</calculatedColumnFormula>
    </tableColumn>
    <tableColumn id="8" xr3:uid="{B166A203-61CE-48B5-A346-AD5EB0217BCF}" name="Country" dataDxfId="16">
      <calculatedColumnFormula>_xlfn.XLOOKUP(C2,customers!$A$2:$A$1001,customers!$G$2:$G$1001,0)</calculatedColumnFormula>
    </tableColumn>
    <tableColumn id="9" xr3:uid="{116CE1F5-DEA4-4461-92DD-EF32CB177EAF}" name="Coffee Type">
      <calculatedColumnFormula>_xlfn.XLOOKUP(D2,products!$A$2:$A$49,products!$B$2:$B$49,0)</calculatedColumnFormula>
    </tableColumn>
    <tableColumn id="10" xr3:uid="{EA011731-828D-4604-BD08-932844C30713}" name="Roast Type">
      <calculatedColumnFormula>_xlfn.XLOOKUP(D2,products!$A$2:$A$49,products!$C$2:$C$49,0)</calculatedColumnFormula>
    </tableColumn>
    <tableColumn id="11" xr3:uid="{ECAA3D28-8718-4EB6-BB1F-3A0B41EFA4B9}" name="Size" dataDxfId="15">
      <calculatedColumnFormula>_xlfn.XLOOKUP(D2,products!$A$2:$A$49,products!$D$2:$D$49,0)</calculatedColumnFormula>
    </tableColumn>
    <tableColumn id="12" xr3:uid="{A88BCB70-F954-4F9D-8A86-A58A4BBE57C9}" name="Unit Price" dataDxfId="14">
      <calculatedColumnFormula>_xlfn.XLOOKUP(D2,products!$A$2:$A$49,products!$E$2:$E$49,0)</calculatedColumnFormula>
    </tableColumn>
    <tableColumn id="13" xr3:uid="{0C609FAC-FC16-42ED-839B-631BB00C870B}" name="Sales" dataDxfId="13">
      <calculatedColumnFormula>E2*L2</calculatedColumnFormula>
    </tableColumn>
    <tableColumn id="14" xr3:uid="{C5817366-2314-4187-A19A-3194EE7ECC44}" name="Coffee Type Names">
      <calculatedColumnFormula>IF(I2="Rob","Robusta",IF(I2="Exc","Excelsa",IF(I2="Ara","Arabica",IF(I2="Lib","Liberica",0))))</calculatedColumnFormula>
    </tableColumn>
    <tableColumn id="15" xr3:uid="{77E2B737-4CFF-403A-8939-9BA3460CE26B}" name="Roast Type Names">
      <calculatedColumnFormula>IF(J2="M","Medium",IF(J2="L","Light",IF(J2="D","Dark",0)))</calculatedColumnFormula>
    </tableColumn>
    <tableColumn id="16" xr3:uid="{C44740AE-E70F-437E-A603-91A2B8EEBAC9}" name="Loyalty Card" dataDxfId="6">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7B4E00-DD09-4364-ABB6-D4FB92112C1A}" sourceName="Order Date">
  <pivotTables>
    <pivotTable tabId="18" name="Total Sales"/>
    <pivotTable tabId="19" name="Total Sales"/>
    <pivotTable tabId="20" name="Total Sales"/>
  </pivotTables>
  <state minimalRefreshVersion="6" lastRefreshVersion="6" pivotCacheId="7078352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1570A9-230F-4998-9959-66F61DD748B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4" zoomScaleNormal="115" workbookViewId="0">
      <selection activeCell="P3" sqref="P3"/>
    </sheetView>
  </sheetViews>
  <sheetFormatPr defaultRowHeight="14.4" x14ac:dyDescent="0.3"/>
  <cols>
    <col min="1" max="1" width="16.5546875" bestFit="1" customWidth="1"/>
    <col min="2" max="2" width="17.33203125" bestFit="1" customWidth="1"/>
    <col min="3" max="3" width="17.44140625" bestFit="1" customWidth="1"/>
    <col min="4" max="4" width="11.77734375" customWidth="1"/>
    <col min="5" max="5" width="10.33203125" customWidth="1"/>
    <col min="6" max="6" width="16.5546875" customWidth="1"/>
    <col min="7" max="7" width="17.21875" customWidth="1"/>
    <col min="8" max="8" width="13.21875" customWidth="1"/>
    <col min="9" max="9" width="12.88671875" customWidth="1"/>
    <col min="10" max="10" width="12.21875" customWidth="1"/>
    <col min="11" max="11" width="6.21875" customWidth="1"/>
    <col min="12" max="12" width="11.109375" customWidth="1"/>
    <col min="13" max="13" width="9" bestFit="1" customWidth="1"/>
    <col min="14" max="14" width="19.109375" customWidth="1"/>
    <col min="15" max="15" width="18.44140625" customWidth="1"/>
    <col min="16" max="16" width="16"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E2*L2</f>
        <v>19.899999999999999</v>
      </c>
      <c r="N2" t="str">
        <f>IF(I2="Rob","Robusta",IF(I2="Exc","Excelsa",IF(I2="Ara","Arabica",IF(I2="Lib","Liberica",0))))</f>
        <v>Robusta</v>
      </c>
      <c r="O2" t="str">
        <f>IF(J2="M","Medium",IF(J2="L","Light",IF(J2="D","Dark",0)))</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E3*L3</f>
        <v>41.25</v>
      </c>
      <c r="N3" t="str">
        <f t="shared" ref="N3:N66" si="1">IF(I3="Rob","Robusta",IF(I3="Exc","Excelsa",IF(I3="Ara","Arabica",IF(I3="Lib","Liberica",0))))</f>
        <v>Excelsa</v>
      </c>
      <c r="O3" t="str">
        <f t="shared" ref="O3:O66" si="2">IF(J3="M","Medium",IF(J3="L","Light",IF(J3="D","Dark",0)))</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E67*L67</f>
        <v>82.339999999999989</v>
      </c>
      <c r="N67" t="str">
        <f t="shared" ref="N67:N130" si="4">IF(I67="Rob","Robusta",IF(I67="Exc","Excelsa",IF(I67="Ara","Arabica",IF(I67="Lib","Liberica",0))))</f>
        <v>Robusta</v>
      </c>
      <c r="O67" t="str">
        <f t="shared" ref="O67:O130" si="5">IF(J67="M","Medium",IF(J67="L","Light",IF(J67="D","Dark",0)))</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E131*L131</f>
        <v>12.15</v>
      </c>
      <c r="N131" t="str">
        <f t="shared" ref="N131:N194" si="7">IF(I131="Rob","Robusta",IF(I131="Exc","Excelsa",IF(I131="Ara","Arabica",IF(I131="Lib","Liberica",0))))</f>
        <v>Excelsa</v>
      </c>
      <c r="O131" t="str">
        <f t="shared" ref="O131:O194" si="8">IF(J131="M","Medium",IF(J131="L","Light",IF(J131="D","Dark",0)))</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E195*L195</f>
        <v>44.55</v>
      </c>
      <c r="N195" t="str">
        <f t="shared" ref="N195:N258" si="10">IF(I195="Rob","Robusta",IF(I195="Exc","Excelsa",IF(I195="Ara","Arabica",IF(I195="Lib","Liberica",0))))</f>
        <v>Excelsa</v>
      </c>
      <c r="O195" t="str">
        <f t="shared" ref="O195:O258" si="11">IF(J195="M","Medium",IF(J195="L","Light",IF(J195="D","Dark",0)))</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E259*L259</f>
        <v>27.945</v>
      </c>
      <c r="N259" t="str">
        <f t="shared" ref="N259:N322" si="13">IF(I259="Rob","Robusta",IF(I259="Exc","Excelsa",IF(I259="Ara","Arabica",IF(I259="Lib","Liberica",0))))</f>
        <v>Excelsa</v>
      </c>
      <c r="O259" t="str">
        <f t="shared" ref="O259:O322" si="14">IF(J259="M","Medium",IF(J259="L","Light",IF(J259="D","Dark",0)))</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E323*L323</f>
        <v>20.25</v>
      </c>
      <c r="N323" t="str">
        <f t="shared" ref="N323:N386" si="16">IF(I323="Rob","Robusta",IF(I323="Exc","Excelsa",IF(I323="Ara","Arabica",IF(I323="Lib","Liberica",0))))</f>
        <v>Arabica</v>
      </c>
      <c r="O323" t="str">
        <f t="shared" ref="O323:O386" si="17">IF(J323="M","Medium",IF(J323="L","Light",IF(J323="D","Dark",0)))</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E387*L387</f>
        <v>43.650000000000006</v>
      </c>
      <c r="N387" t="str">
        <f t="shared" ref="N387:N450" si="19">IF(I387="Rob","Robusta",IF(I387="Exc","Excelsa",IF(I387="Ara","Arabica",IF(I387="Lib","Liberica",0))))</f>
        <v>Liberica</v>
      </c>
      <c r="O387" t="str">
        <f t="shared" ref="O387:O450" si="20">IF(J387="M","Medium",IF(J387="L","Light",IF(J387="D","Dark",0)))</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E451*L451</f>
        <v>5.3699999999999992</v>
      </c>
      <c r="N451" t="str">
        <f t="shared" ref="N451:N514" si="22">IF(I451="Rob","Robusta",IF(I451="Exc","Excelsa",IF(I451="Ara","Arabica",IF(I451="Lib","Liberica",0))))</f>
        <v>Robusta</v>
      </c>
      <c r="O451" t="str">
        <f t="shared" ref="O451:O514" si="23">IF(J451="M","Medium",IF(J451="L","Light",IF(J451="D","Dark",0)))</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E515*L515</f>
        <v>79.25</v>
      </c>
      <c r="N515" t="str">
        <f t="shared" ref="N515:N578" si="25">IF(I515="Rob","Robusta",IF(I515="Exc","Excelsa",IF(I515="Ara","Arabica",IF(I515="Lib","Liberica",0))))</f>
        <v>Liberica</v>
      </c>
      <c r="O515" t="str">
        <f t="shared" ref="O515:O578" si="26">IF(J515="M","Medium",IF(J515="L","Light",IF(J515="D","Dark",0)))</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E579*L579</f>
        <v>58.2</v>
      </c>
      <c r="N579" t="str">
        <f t="shared" ref="N579:N642" si="28">IF(I579="Rob","Robusta",IF(I579="Exc","Excelsa",IF(I579="Ara","Arabica",IF(I579="Lib","Liberica",0))))</f>
        <v>Liberica</v>
      </c>
      <c r="O579" t="str">
        <f t="shared" ref="O579:O642" si="29">IF(J579="M","Medium",IF(J579="L","Light",IF(J579="D","Dark",0)))</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E643*L643</f>
        <v>35.849999999999994</v>
      </c>
      <c r="N643" t="str">
        <f t="shared" ref="N643:N706" si="31">IF(I643="Rob","Robusta",IF(I643="Exc","Excelsa",IF(I643="Ara","Arabica",IF(I643="Lib","Liberica",0))))</f>
        <v>Robusta</v>
      </c>
      <c r="O643" t="str">
        <f t="shared" ref="O643:O706" si="32">IF(J643="M","Medium",IF(J643="L","Light",IF(J643="D","Dark",0)))</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E707*L707</f>
        <v>17.82</v>
      </c>
      <c r="N707" t="str">
        <f t="shared" ref="N707:N770" si="34">IF(I707="Rob","Robusta",IF(I707="Exc","Excelsa",IF(I707="Ara","Arabica",IF(I707="Lib","Liberica",0))))</f>
        <v>Excelsa</v>
      </c>
      <c r="O707" t="str">
        <f t="shared" ref="O707:O770" si="35">IF(J707="M","Medium",IF(J707="L","Light",IF(J707="D","Dark",0)))</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E771*L771</f>
        <v>137.31</v>
      </c>
      <c r="N771" t="str">
        <f t="shared" ref="N771:N834" si="37">IF(I771="Rob","Robusta",IF(I771="Exc","Excelsa",IF(I771="Ara","Arabica",IF(I771="Lib","Liberica",0))))</f>
        <v>Robusta</v>
      </c>
      <c r="O771" t="str">
        <f t="shared" ref="O771:O834" si="38">IF(J771="M","Medium",IF(J771="L","Light",IF(J771="D","Dark",0)))</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E835*L835</f>
        <v>82.339999999999989</v>
      </c>
      <c r="N835" t="str">
        <f t="shared" ref="N835:N898" si="40">IF(I835="Rob","Robusta",IF(I835="Exc","Excelsa",IF(I835="Ara","Arabica",IF(I835="Lib","Liberica",0))))</f>
        <v>Robusta</v>
      </c>
      <c r="O835" t="str">
        <f t="shared" ref="O835:O898" si="41">IF(J835="M","Medium",IF(J835="L","Light",IF(J835="D","Dark",0)))</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E899*L899</f>
        <v>24.3</v>
      </c>
      <c r="N899" t="str">
        <f t="shared" ref="N899:N962" si="43">IF(I899="Rob","Robusta",IF(I899="Exc","Excelsa",IF(I899="Ara","Arabica",IF(I899="Lib","Liberica",0))))</f>
        <v>Excelsa</v>
      </c>
      <c r="O899" t="str">
        <f t="shared" ref="O899:O962" si="44">IF(J899="M","Medium",IF(J899="L","Light",IF(J899="D","Dark",0)))</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E963*L963</f>
        <v>45.769999999999996</v>
      </c>
      <c r="N963" t="str">
        <f t="shared" ref="N963:N1001" si="46">IF(I963="Rob","Robusta",IF(I963="Exc","Excelsa",IF(I963="Ara","Arabica",IF(I963="Lib","Liberica",0))))</f>
        <v>Arabica</v>
      </c>
      <c r="O963" t="str">
        <f t="shared" ref="O963:O1001" si="47">IF(J963="M","Medium",IF(J963="L","Light",IF(J963="D","Dark",0)))</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3AF9-B622-48E5-97C1-DBEE25B494AE}">
  <dimension ref="A3:E52"/>
  <sheetViews>
    <sheetView topLeftCell="B1" workbookViewId="0">
      <selection activeCell="C11" sqref="C11"/>
    </sheetView>
  </sheetViews>
  <sheetFormatPr defaultRowHeight="14.4" x14ac:dyDescent="0.3"/>
  <cols>
    <col min="1" max="1" width="11.6640625" bestFit="1" customWidth="1"/>
    <col min="2" max="2" width="7.33203125" bestFit="1" customWidth="1"/>
    <col min="3" max="3" width="7" bestFit="1" customWidth="1"/>
    <col min="4" max="4" width="7.44140625" bestFit="1" customWidth="1"/>
    <col min="5" max="5" width="7.88671875" bestFit="1" customWidth="1"/>
    <col min="6" max="7" width="6.6640625" bestFit="1" customWidth="1"/>
    <col min="8" max="8" width="9.33203125" bestFit="1" customWidth="1"/>
    <col min="9" max="11" width="6.6640625" bestFit="1" customWidth="1"/>
    <col min="12" max="12" width="9.33203125" bestFit="1" customWidth="1"/>
    <col min="13" max="15" width="6.6640625" bestFit="1" customWidth="1"/>
    <col min="16" max="16" width="9.33203125" bestFit="1" customWidth="1"/>
    <col min="17" max="17" width="9.6640625" bestFit="1" customWidth="1"/>
    <col min="18" max="20" width="7" bestFit="1" customWidth="1"/>
    <col min="21" max="21" width="9.33203125" bestFit="1" customWidth="1"/>
    <col min="22" max="24" width="6.6640625" bestFit="1" customWidth="1"/>
    <col min="25" max="25" width="9.33203125" bestFit="1" customWidth="1"/>
    <col min="26" max="28" width="6.6640625" bestFit="1" customWidth="1"/>
    <col min="29" max="29" width="9.33203125" bestFit="1" customWidth="1"/>
    <col min="30" max="32" width="6.6640625" bestFit="1" customWidth="1"/>
    <col min="33" max="33" width="9.33203125" bestFit="1" customWidth="1"/>
    <col min="34" max="34" width="9.6640625" bestFit="1" customWidth="1"/>
    <col min="35" max="37" width="7" bestFit="1" customWidth="1"/>
    <col min="38" max="38" width="9.33203125" bestFit="1" customWidth="1"/>
    <col min="39" max="41" width="6.6640625" bestFit="1" customWidth="1"/>
    <col min="42" max="42" width="9.33203125" bestFit="1" customWidth="1"/>
    <col min="43" max="45" width="6.6640625" bestFit="1" customWidth="1"/>
    <col min="46" max="46" width="9.33203125" bestFit="1" customWidth="1"/>
    <col min="47" max="49" width="6.6640625" bestFit="1" customWidth="1"/>
    <col min="50" max="50" width="9.33203125" bestFit="1" customWidth="1"/>
    <col min="51" max="51" width="9.6640625" bestFit="1" customWidth="1"/>
    <col min="52" max="54" width="7" bestFit="1" customWidth="1"/>
    <col min="55" max="55" width="9.33203125" bestFit="1" customWidth="1"/>
    <col min="56" max="58" width="6.6640625" bestFit="1" customWidth="1"/>
    <col min="59" max="59" width="9.33203125" bestFit="1" customWidth="1"/>
    <col min="60" max="61" width="6.6640625" bestFit="1" customWidth="1"/>
    <col min="62" max="62" width="9.33203125" bestFit="1" customWidth="1"/>
    <col min="63" max="63" width="9.6640625" bestFit="1" customWidth="1"/>
    <col min="64" max="64" width="10.77734375" bestFit="1" customWidth="1"/>
    <col min="65" max="689" width="15.5546875" bestFit="1" customWidth="1"/>
    <col min="690" max="690" width="10.77734375" bestFit="1" customWidth="1"/>
  </cols>
  <sheetData>
    <row r="3" spans="1:5" x14ac:dyDescent="0.3">
      <c r="A3" s="6" t="s">
        <v>6219</v>
      </c>
      <c r="C3" s="10"/>
      <c r="D3" s="10"/>
      <c r="E3" s="10"/>
    </row>
    <row r="4" spans="1:5" x14ac:dyDescent="0.3">
      <c r="B4" t="s">
        <v>6215</v>
      </c>
      <c r="C4" t="s">
        <v>6216</v>
      </c>
      <c r="D4" t="s">
        <v>6217</v>
      </c>
      <c r="E4" t="s">
        <v>6218</v>
      </c>
    </row>
    <row r="5" spans="1:5" x14ac:dyDescent="0.3">
      <c r="A5" s="7" t="s">
        <v>6198</v>
      </c>
      <c r="B5" s="9"/>
      <c r="C5" s="9"/>
      <c r="D5" s="9"/>
      <c r="E5" s="9"/>
    </row>
    <row r="6" spans="1:5" x14ac:dyDescent="0.3">
      <c r="A6" s="8" t="s">
        <v>6202</v>
      </c>
      <c r="B6" s="9">
        <v>186.85499999999999</v>
      </c>
      <c r="C6" s="9">
        <v>305.97000000000003</v>
      </c>
      <c r="D6" s="9">
        <v>213.15999999999997</v>
      </c>
      <c r="E6" s="9">
        <v>123</v>
      </c>
    </row>
    <row r="7" spans="1:5" x14ac:dyDescent="0.3">
      <c r="A7" s="8" t="s">
        <v>6203</v>
      </c>
      <c r="B7" s="9">
        <v>251.96499999999997</v>
      </c>
      <c r="C7" s="9">
        <v>129.46</v>
      </c>
      <c r="D7" s="9">
        <v>434.03999999999996</v>
      </c>
      <c r="E7" s="9">
        <v>171.93999999999997</v>
      </c>
    </row>
    <row r="8" spans="1:5" x14ac:dyDescent="0.3">
      <c r="A8" s="8" t="s">
        <v>6204</v>
      </c>
      <c r="B8" s="9">
        <v>224.94499999999999</v>
      </c>
      <c r="C8" s="9">
        <v>349.12</v>
      </c>
      <c r="D8" s="9">
        <v>321.04000000000002</v>
      </c>
      <c r="E8" s="9">
        <v>126.035</v>
      </c>
    </row>
    <row r="9" spans="1:5" x14ac:dyDescent="0.3">
      <c r="A9" s="8" t="s">
        <v>6205</v>
      </c>
      <c r="B9" s="9">
        <v>307.12</v>
      </c>
      <c r="C9" s="9">
        <v>681.07499999999993</v>
      </c>
      <c r="D9" s="9">
        <v>533.70499999999993</v>
      </c>
      <c r="E9" s="9">
        <v>158.85</v>
      </c>
    </row>
    <row r="10" spans="1:5" x14ac:dyDescent="0.3">
      <c r="A10" s="8" t="s">
        <v>6206</v>
      </c>
      <c r="B10" s="9">
        <v>53.664999999999992</v>
      </c>
      <c r="C10" s="9">
        <v>83.025000000000006</v>
      </c>
      <c r="D10" s="9">
        <v>193.83499999999998</v>
      </c>
      <c r="E10" s="9">
        <v>68.039999999999992</v>
      </c>
    </row>
    <row r="11" spans="1:5" x14ac:dyDescent="0.3">
      <c r="A11" s="8" t="s">
        <v>6207</v>
      </c>
      <c r="B11" s="9">
        <v>163.01999999999998</v>
      </c>
      <c r="C11" s="9">
        <v>678.3599999999999</v>
      </c>
      <c r="D11" s="9">
        <v>171.04500000000002</v>
      </c>
      <c r="E11" s="9">
        <v>372.255</v>
      </c>
    </row>
    <row r="12" spans="1:5" x14ac:dyDescent="0.3">
      <c r="A12" s="8" t="s">
        <v>6208</v>
      </c>
      <c r="B12" s="9">
        <v>345.02</v>
      </c>
      <c r="C12" s="9">
        <v>273.86999999999995</v>
      </c>
      <c r="D12" s="9">
        <v>184.12999999999997</v>
      </c>
      <c r="E12" s="9">
        <v>201.11499999999998</v>
      </c>
    </row>
    <row r="13" spans="1:5" x14ac:dyDescent="0.3">
      <c r="A13" s="8" t="s">
        <v>6209</v>
      </c>
      <c r="B13" s="9">
        <v>334.89</v>
      </c>
      <c r="C13" s="9">
        <v>70.95</v>
      </c>
      <c r="D13" s="9">
        <v>134.23000000000002</v>
      </c>
      <c r="E13" s="9">
        <v>166.27499999999998</v>
      </c>
    </row>
    <row r="14" spans="1:5" x14ac:dyDescent="0.3">
      <c r="A14" s="8" t="s">
        <v>6210</v>
      </c>
      <c r="B14" s="9">
        <v>178.70999999999998</v>
      </c>
      <c r="C14" s="9">
        <v>166.1</v>
      </c>
      <c r="D14" s="9">
        <v>439.30999999999995</v>
      </c>
      <c r="E14" s="9">
        <v>492.9</v>
      </c>
    </row>
    <row r="15" spans="1:5" x14ac:dyDescent="0.3">
      <c r="A15" s="8" t="s">
        <v>6211</v>
      </c>
      <c r="B15" s="9">
        <v>301.98500000000001</v>
      </c>
      <c r="C15" s="9">
        <v>153.76499999999999</v>
      </c>
      <c r="D15" s="9">
        <v>215.55499999999998</v>
      </c>
      <c r="E15" s="9">
        <v>213.66499999999999</v>
      </c>
    </row>
    <row r="16" spans="1:5" x14ac:dyDescent="0.3">
      <c r="A16" s="8" t="s">
        <v>6212</v>
      </c>
      <c r="B16" s="9">
        <v>312.83499999999998</v>
      </c>
      <c r="C16" s="9">
        <v>63.249999999999993</v>
      </c>
      <c r="D16" s="9">
        <v>350.89500000000004</v>
      </c>
      <c r="E16" s="9">
        <v>96.405000000000001</v>
      </c>
    </row>
    <row r="17" spans="1:5" x14ac:dyDescent="0.3">
      <c r="A17" s="8" t="s">
        <v>6213</v>
      </c>
      <c r="B17" s="9">
        <v>265.62</v>
      </c>
      <c r="C17" s="9">
        <v>526.51499999999987</v>
      </c>
      <c r="D17" s="9">
        <v>187.06</v>
      </c>
      <c r="E17" s="9">
        <v>210.58999999999997</v>
      </c>
    </row>
    <row r="18" spans="1:5" x14ac:dyDescent="0.3">
      <c r="A18" s="7" t="s">
        <v>6199</v>
      </c>
      <c r="B18" s="9"/>
      <c r="C18" s="9"/>
      <c r="D18" s="9"/>
      <c r="E18" s="9"/>
    </row>
    <row r="19" spans="1:5" x14ac:dyDescent="0.3">
      <c r="A19" s="8" t="s">
        <v>6202</v>
      </c>
      <c r="B19" s="9">
        <v>47.25</v>
      </c>
      <c r="C19" s="9">
        <v>65.805000000000007</v>
      </c>
      <c r="D19" s="9">
        <v>274.67500000000001</v>
      </c>
      <c r="E19" s="9">
        <v>179.22</v>
      </c>
    </row>
    <row r="20" spans="1:5" x14ac:dyDescent="0.3">
      <c r="A20" s="8" t="s">
        <v>6203</v>
      </c>
      <c r="B20" s="9">
        <v>745.44999999999993</v>
      </c>
      <c r="C20" s="9">
        <v>428.88499999999999</v>
      </c>
      <c r="D20" s="9">
        <v>194.17499999999998</v>
      </c>
      <c r="E20" s="9">
        <v>429.82999999999993</v>
      </c>
    </row>
    <row r="21" spans="1:5" x14ac:dyDescent="0.3">
      <c r="A21" s="8" t="s">
        <v>6204</v>
      </c>
      <c r="B21" s="9">
        <v>130.47</v>
      </c>
      <c r="C21" s="9">
        <v>271.48500000000001</v>
      </c>
      <c r="D21" s="9">
        <v>281.20499999999998</v>
      </c>
      <c r="E21" s="9">
        <v>231.63000000000002</v>
      </c>
    </row>
    <row r="22" spans="1:5" x14ac:dyDescent="0.3">
      <c r="A22" s="8" t="s">
        <v>6205</v>
      </c>
      <c r="B22" s="9">
        <v>27</v>
      </c>
      <c r="C22" s="9">
        <v>347.26</v>
      </c>
      <c r="D22" s="9">
        <v>147.51</v>
      </c>
      <c r="E22" s="9">
        <v>240.04</v>
      </c>
    </row>
    <row r="23" spans="1:5" x14ac:dyDescent="0.3">
      <c r="A23" s="8" t="s">
        <v>6206</v>
      </c>
      <c r="B23" s="9">
        <v>255.11499999999995</v>
      </c>
      <c r="C23" s="9">
        <v>541.73</v>
      </c>
      <c r="D23" s="9">
        <v>83.43</v>
      </c>
      <c r="E23" s="9">
        <v>59.079999999999991</v>
      </c>
    </row>
    <row r="24" spans="1:5" x14ac:dyDescent="0.3">
      <c r="A24" s="8" t="s">
        <v>6207</v>
      </c>
      <c r="B24" s="9">
        <v>584.78999999999985</v>
      </c>
      <c r="C24" s="9">
        <v>357.42999999999995</v>
      </c>
      <c r="D24" s="9">
        <v>355.34</v>
      </c>
      <c r="E24" s="9">
        <v>140.88</v>
      </c>
    </row>
    <row r="25" spans="1:5" x14ac:dyDescent="0.3">
      <c r="A25" s="8" t="s">
        <v>6208</v>
      </c>
      <c r="B25" s="9">
        <v>430.62</v>
      </c>
      <c r="C25" s="9">
        <v>227.42500000000001</v>
      </c>
      <c r="D25" s="9">
        <v>236.315</v>
      </c>
      <c r="E25" s="9">
        <v>414.58499999999992</v>
      </c>
    </row>
    <row r="26" spans="1:5" x14ac:dyDescent="0.3">
      <c r="A26" s="8" t="s">
        <v>6209</v>
      </c>
      <c r="B26" s="9">
        <v>22.5</v>
      </c>
      <c r="C26" s="9">
        <v>77.72</v>
      </c>
      <c r="D26" s="9">
        <v>60.5</v>
      </c>
      <c r="E26" s="9">
        <v>139.67999999999998</v>
      </c>
    </row>
    <row r="27" spans="1:5" x14ac:dyDescent="0.3">
      <c r="A27" s="8" t="s">
        <v>6210</v>
      </c>
      <c r="B27" s="9">
        <v>126.14999999999999</v>
      </c>
      <c r="C27" s="9">
        <v>195.11</v>
      </c>
      <c r="D27" s="9">
        <v>89.13</v>
      </c>
      <c r="E27" s="9">
        <v>302.65999999999997</v>
      </c>
    </row>
    <row r="28" spans="1:5" x14ac:dyDescent="0.3">
      <c r="A28" s="8" t="s">
        <v>6211</v>
      </c>
      <c r="B28" s="9">
        <v>376.03</v>
      </c>
      <c r="C28" s="9">
        <v>523.24</v>
      </c>
      <c r="D28" s="9">
        <v>440.96499999999997</v>
      </c>
      <c r="E28" s="9">
        <v>174.46999999999997</v>
      </c>
    </row>
    <row r="29" spans="1:5" x14ac:dyDescent="0.3">
      <c r="A29" s="8" t="s">
        <v>6212</v>
      </c>
      <c r="B29" s="9">
        <v>515.17999999999995</v>
      </c>
      <c r="C29" s="9">
        <v>142.56</v>
      </c>
      <c r="D29" s="9">
        <v>347.03999999999996</v>
      </c>
      <c r="E29" s="9">
        <v>104.08499999999999</v>
      </c>
    </row>
    <row r="30" spans="1:5" x14ac:dyDescent="0.3">
      <c r="A30" s="8" t="s">
        <v>6213</v>
      </c>
      <c r="B30" s="9">
        <v>95.859999999999985</v>
      </c>
      <c r="C30" s="9">
        <v>484.76</v>
      </c>
      <c r="D30" s="9">
        <v>94.17</v>
      </c>
      <c r="E30" s="9">
        <v>77.10499999999999</v>
      </c>
    </row>
    <row r="31" spans="1:5" x14ac:dyDescent="0.3">
      <c r="A31" s="7" t="s">
        <v>6200</v>
      </c>
      <c r="B31" s="9"/>
      <c r="C31" s="9"/>
      <c r="D31" s="9"/>
      <c r="E31" s="9"/>
    </row>
    <row r="32" spans="1:5" x14ac:dyDescent="0.3">
      <c r="A32" s="8" t="s">
        <v>6202</v>
      </c>
      <c r="B32" s="9">
        <v>258.34500000000003</v>
      </c>
      <c r="C32" s="9">
        <v>139.625</v>
      </c>
      <c r="D32" s="9">
        <v>279.52000000000004</v>
      </c>
      <c r="E32" s="9">
        <v>160.19499999999999</v>
      </c>
    </row>
    <row r="33" spans="1:5" x14ac:dyDescent="0.3">
      <c r="A33" s="8" t="s">
        <v>6203</v>
      </c>
      <c r="B33" s="9">
        <v>342.2</v>
      </c>
      <c r="C33" s="9">
        <v>284.24999999999994</v>
      </c>
      <c r="D33" s="9">
        <v>251.83</v>
      </c>
      <c r="E33" s="9">
        <v>80.550000000000011</v>
      </c>
    </row>
    <row r="34" spans="1:5" x14ac:dyDescent="0.3">
      <c r="A34" s="8" t="s">
        <v>6204</v>
      </c>
      <c r="B34" s="9">
        <v>418.30499999999989</v>
      </c>
      <c r="C34" s="9">
        <v>468.125</v>
      </c>
      <c r="D34" s="9">
        <v>405.05500000000006</v>
      </c>
      <c r="E34" s="9">
        <v>253.15499999999997</v>
      </c>
    </row>
    <row r="35" spans="1:5" x14ac:dyDescent="0.3">
      <c r="A35" s="8" t="s">
        <v>6205</v>
      </c>
      <c r="B35" s="9">
        <v>102.32999999999998</v>
      </c>
      <c r="C35" s="9">
        <v>242.14000000000001</v>
      </c>
      <c r="D35" s="9">
        <v>554.875</v>
      </c>
      <c r="E35" s="9">
        <v>106.23999999999998</v>
      </c>
    </row>
    <row r="36" spans="1:5" x14ac:dyDescent="0.3">
      <c r="A36" s="8" t="s">
        <v>6206</v>
      </c>
      <c r="B36" s="9">
        <v>234.71999999999997</v>
      </c>
      <c r="C36" s="9">
        <v>133.08000000000001</v>
      </c>
      <c r="D36" s="9">
        <v>267.2</v>
      </c>
      <c r="E36" s="9">
        <v>272.68999999999994</v>
      </c>
    </row>
    <row r="37" spans="1:5" x14ac:dyDescent="0.3">
      <c r="A37" s="8" t="s">
        <v>6207</v>
      </c>
      <c r="B37" s="9">
        <v>430.39</v>
      </c>
      <c r="C37" s="9">
        <v>136.20500000000001</v>
      </c>
      <c r="D37" s="9">
        <v>209.6</v>
      </c>
      <c r="E37" s="9">
        <v>88.334999999999994</v>
      </c>
    </row>
    <row r="38" spans="1:5" x14ac:dyDescent="0.3">
      <c r="A38" s="8" t="s">
        <v>6208</v>
      </c>
      <c r="B38" s="9">
        <v>109.005</v>
      </c>
      <c r="C38" s="9">
        <v>393.57499999999999</v>
      </c>
      <c r="D38" s="9">
        <v>61.034999999999997</v>
      </c>
      <c r="E38" s="9">
        <v>199.48999999999998</v>
      </c>
    </row>
    <row r="39" spans="1:5" x14ac:dyDescent="0.3">
      <c r="A39" s="8" t="s">
        <v>6209</v>
      </c>
      <c r="B39" s="9">
        <v>287.52499999999998</v>
      </c>
      <c r="C39" s="9">
        <v>288.67</v>
      </c>
      <c r="D39" s="9">
        <v>125.58</v>
      </c>
      <c r="E39" s="9">
        <v>374.13499999999999</v>
      </c>
    </row>
    <row r="40" spans="1:5" x14ac:dyDescent="0.3">
      <c r="A40" s="8" t="s">
        <v>6210</v>
      </c>
      <c r="B40" s="9">
        <v>840.92999999999984</v>
      </c>
      <c r="C40" s="9">
        <v>409.875</v>
      </c>
      <c r="D40" s="9">
        <v>171.32999999999998</v>
      </c>
      <c r="E40" s="9">
        <v>221.43999999999997</v>
      </c>
    </row>
    <row r="41" spans="1:5" x14ac:dyDescent="0.3">
      <c r="A41" s="8" t="s">
        <v>6211</v>
      </c>
      <c r="B41" s="9">
        <v>299.07</v>
      </c>
      <c r="C41" s="9">
        <v>260.32499999999999</v>
      </c>
      <c r="D41" s="9">
        <v>584.64</v>
      </c>
      <c r="E41" s="9">
        <v>256.36500000000001</v>
      </c>
    </row>
    <row r="42" spans="1:5" x14ac:dyDescent="0.3">
      <c r="A42" s="8" t="s">
        <v>6212</v>
      </c>
      <c r="B42" s="9">
        <v>323.32499999999999</v>
      </c>
      <c r="C42" s="9">
        <v>565.57000000000005</v>
      </c>
      <c r="D42" s="9">
        <v>537.80999999999995</v>
      </c>
      <c r="E42" s="9">
        <v>189.47499999999999</v>
      </c>
    </row>
    <row r="43" spans="1:5" x14ac:dyDescent="0.3">
      <c r="A43" s="8" t="s">
        <v>6213</v>
      </c>
      <c r="B43" s="9">
        <v>399.48499999999996</v>
      </c>
      <c r="C43" s="9">
        <v>148.19999999999999</v>
      </c>
      <c r="D43" s="9">
        <v>388.21999999999997</v>
      </c>
      <c r="E43" s="9">
        <v>212.07499999999999</v>
      </c>
    </row>
    <row r="44" spans="1:5" x14ac:dyDescent="0.3">
      <c r="A44" s="7" t="s">
        <v>6201</v>
      </c>
      <c r="B44" s="9"/>
      <c r="C44" s="9"/>
      <c r="D44" s="9"/>
      <c r="E44" s="9"/>
    </row>
    <row r="45" spans="1:5" x14ac:dyDescent="0.3">
      <c r="A45" s="8" t="s">
        <v>6202</v>
      </c>
      <c r="B45" s="9">
        <v>112.69499999999999</v>
      </c>
      <c r="C45" s="9">
        <v>166.32</v>
      </c>
      <c r="D45" s="9">
        <v>843.71499999999992</v>
      </c>
      <c r="E45" s="9">
        <v>146.685</v>
      </c>
    </row>
    <row r="46" spans="1:5" x14ac:dyDescent="0.3">
      <c r="A46" s="8" t="s">
        <v>6203</v>
      </c>
      <c r="B46" s="9">
        <v>114.87999999999998</v>
      </c>
      <c r="C46" s="9">
        <v>133.815</v>
      </c>
      <c r="D46" s="9">
        <v>91.175000000000011</v>
      </c>
      <c r="E46" s="9">
        <v>53.759999999999991</v>
      </c>
    </row>
    <row r="47" spans="1:5" x14ac:dyDescent="0.3">
      <c r="A47" s="8" t="s">
        <v>6204</v>
      </c>
      <c r="B47" s="9">
        <v>277.76</v>
      </c>
      <c r="C47" s="9">
        <v>175.41</v>
      </c>
      <c r="D47" s="9">
        <v>462.50999999999993</v>
      </c>
      <c r="E47" s="9">
        <v>399.52499999999998</v>
      </c>
    </row>
    <row r="48" spans="1:5" x14ac:dyDescent="0.3">
      <c r="A48" s="8" t="s">
        <v>6205</v>
      </c>
      <c r="B48" s="9">
        <v>197.89499999999998</v>
      </c>
      <c r="C48" s="9">
        <v>289.755</v>
      </c>
      <c r="D48" s="9">
        <v>88.545000000000002</v>
      </c>
      <c r="E48" s="9">
        <v>200.25499999999997</v>
      </c>
    </row>
    <row r="49" spans="1:5" x14ac:dyDescent="0.3">
      <c r="A49" s="8" t="s">
        <v>6206</v>
      </c>
      <c r="B49" s="9">
        <v>193.11499999999998</v>
      </c>
      <c r="C49" s="9">
        <v>212.49499999999998</v>
      </c>
      <c r="D49" s="9">
        <v>292.29000000000002</v>
      </c>
      <c r="E49" s="9">
        <v>304.46999999999997</v>
      </c>
    </row>
    <row r="50" spans="1:5" x14ac:dyDescent="0.3">
      <c r="A50" s="8" t="s">
        <v>6207</v>
      </c>
      <c r="B50" s="9">
        <v>179.79</v>
      </c>
      <c r="C50" s="9">
        <v>426.2</v>
      </c>
      <c r="D50" s="9">
        <v>170.08999999999997</v>
      </c>
      <c r="E50" s="9">
        <v>379.31</v>
      </c>
    </row>
    <row r="51" spans="1:5" x14ac:dyDescent="0.3">
      <c r="A51" s="8" t="s">
        <v>6208</v>
      </c>
      <c r="B51" s="9">
        <v>247.28999999999996</v>
      </c>
      <c r="C51" s="9">
        <v>246.685</v>
      </c>
      <c r="D51" s="9">
        <v>271.05499999999995</v>
      </c>
      <c r="E51" s="9">
        <v>141.69999999999999</v>
      </c>
    </row>
    <row r="52" spans="1:5" x14ac:dyDescent="0.3">
      <c r="A52" s="8" t="s">
        <v>6209</v>
      </c>
      <c r="B52" s="9">
        <v>116.39499999999998</v>
      </c>
      <c r="C52" s="9">
        <v>41.25</v>
      </c>
      <c r="D52" s="9">
        <v>15.54</v>
      </c>
      <c r="E52"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98A1A-D414-45CA-8719-189214D699B3}">
  <dimension ref="A3:B6"/>
  <sheetViews>
    <sheetView workbookViewId="0">
      <selection activeCell="P21" sqref="P21"/>
    </sheetView>
  </sheetViews>
  <sheetFormatPr defaultRowHeight="14.4" x14ac:dyDescent="0.3"/>
  <cols>
    <col min="1" max="1" width="14" bestFit="1" customWidth="1"/>
    <col min="2" max="2" width="11.6640625" bestFit="1" customWidth="1"/>
    <col min="3" max="3" width="19.21875" bestFit="1" customWidth="1"/>
    <col min="4" max="4" width="12.21875" bestFit="1" customWidth="1"/>
    <col min="5" max="5" width="7.88671875" bestFit="1" customWidth="1"/>
    <col min="6" max="7" width="6.6640625" bestFit="1" customWidth="1"/>
    <col min="8" max="8" width="9.33203125" bestFit="1" customWidth="1"/>
    <col min="9" max="11" width="6.6640625" bestFit="1" customWidth="1"/>
    <col min="12" max="12" width="9.33203125" bestFit="1" customWidth="1"/>
    <col min="13" max="15" width="6.6640625" bestFit="1" customWidth="1"/>
    <col min="16" max="16" width="9.33203125" bestFit="1" customWidth="1"/>
    <col min="17" max="17" width="9.6640625" bestFit="1" customWidth="1"/>
    <col min="18" max="20" width="7" bestFit="1" customWidth="1"/>
    <col min="21" max="21" width="9.33203125" bestFit="1" customWidth="1"/>
    <col min="22" max="24" width="6.6640625" bestFit="1" customWidth="1"/>
    <col min="25" max="25" width="9.33203125" bestFit="1" customWidth="1"/>
    <col min="26" max="28" width="6.6640625" bestFit="1" customWidth="1"/>
    <col min="29" max="29" width="9.33203125" bestFit="1" customWidth="1"/>
    <col min="30" max="32" width="6.6640625" bestFit="1" customWidth="1"/>
    <col min="33" max="33" width="9.33203125" bestFit="1" customWidth="1"/>
    <col min="34" max="34" width="9.6640625" bestFit="1" customWidth="1"/>
    <col min="35" max="37" width="7" bestFit="1" customWidth="1"/>
    <col min="38" max="38" width="9.33203125" bestFit="1" customWidth="1"/>
    <col min="39" max="41" width="6.6640625" bestFit="1" customWidth="1"/>
    <col min="42" max="42" width="9.33203125" bestFit="1" customWidth="1"/>
    <col min="43" max="45" width="6.6640625" bestFit="1" customWidth="1"/>
    <col min="46" max="46" width="9.33203125" bestFit="1" customWidth="1"/>
    <col min="47" max="49" width="6.6640625" bestFit="1" customWidth="1"/>
    <col min="50" max="50" width="9.33203125" bestFit="1" customWidth="1"/>
    <col min="51" max="51" width="9.6640625" bestFit="1" customWidth="1"/>
    <col min="52" max="54" width="7" bestFit="1" customWidth="1"/>
    <col min="55" max="55" width="9.33203125" bestFit="1" customWidth="1"/>
    <col min="56" max="58" width="6.6640625" bestFit="1" customWidth="1"/>
    <col min="59" max="59" width="9.33203125" bestFit="1" customWidth="1"/>
    <col min="60" max="61" width="6.6640625" bestFit="1" customWidth="1"/>
    <col min="62" max="62" width="9.33203125" bestFit="1" customWidth="1"/>
    <col min="63" max="63" width="9.6640625" bestFit="1" customWidth="1"/>
    <col min="64" max="64" width="10.77734375" bestFit="1" customWidth="1"/>
    <col min="65" max="689" width="15.5546875" bestFit="1" customWidth="1"/>
    <col min="690" max="690" width="10.77734375" bestFit="1" customWidth="1"/>
  </cols>
  <sheetData>
    <row r="3" spans="1:2" x14ac:dyDescent="0.3">
      <c r="A3" s="6" t="s">
        <v>6214</v>
      </c>
      <c r="B3" s="10" t="s">
        <v>6219</v>
      </c>
    </row>
    <row r="4" spans="1:2" x14ac:dyDescent="0.3">
      <c r="A4" s="7" t="s">
        <v>28</v>
      </c>
      <c r="B4" s="11">
        <v>2798.5050000000001</v>
      </c>
    </row>
    <row r="5" spans="1:2" x14ac:dyDescent="0.3">
      <c r="A5" s="7" t="s">
        <v>318</v>
      </c>
      <c r="B5" s="11">
        <v>6696.8649999999989</v>
      </c>
    </row>
    <row r="6" spans="1:2" x14ac:dyDescent="0.3">
      <c r="A6" s="7"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557C-8AED-4BF6-B53E-022F487682FC}">
  <dimension ref="A3:B8"/>
  <sheetViews>
    <sheetView workbookViewId="0">
      <selection activeCell="B5" sqref="B5"/>
    </sheetView>
  </sheetViews>
  <sheetFormatPr defaultRowHeight="14.4" x14ac:dyDescent="0.3"/>
  <cols>
    <col min="1" max="1" width="15.109375" bestFit="1" customWidth="1"/>
    <col min="2" max="2" width="11.6640625" bestFit="1" customWidth="1"/>
    <col min="3" max="3" width="19.21875" bestFit="1" customWidth="1"/>
    <col min="4" max="4" width="12.21875" bestFit="1" customWidth="1"/>
    <col min="5" max="5" width="7.88671875" bestFit="1" customWidth="1"/>
    <col min="6" max="7" width="6.6640625" bestFit="1" customWidth="1"/>
    <col min="8" max="8" width="9.33203125" bestFit="1" customWidth="1"/>
    <col min="9" max="11" width="6.6640625" bestFit="1" customWidth="1"/>
    <col min="12" max="12" width="9.33203125" bestFit="1" customWidth="1"/>
    <col min="13" max="15" width="6.6640625" bestFit="1" customWidth="1"/>
    <col min="16" max="16" width="9.33203125" bestFit="1" customWidth="1"/>
    <col min="17" max="17" width="9.6640625" bestFit="1" customWidth="1"/>
    <col min="18" max="20" width="7" bestFit="1" customWidth="1"/>
    <col min="21" max="21" width="9.33203125" bestFit="1" customWidth="1"/>
    <col min="22" max="24" width="6.6640625" bestFit="1" customWidth="1"/>
    <col min="25" max="25" width="9.33203125" bestFit="1" customWidth="1"/>
    <col min="26" max="28" width="6.6640625" bestFit="1" customWidth="1"/>
    <col min="29" max="29" width="9.33203125" bestFit="1" customWidth="1"/>
    <col min="30" max="32" width="6.6640625" bestFit="1" customWidth="1"/>
    <col min="33" max="33" width="9.33203125" bestFit="1" customWidth="1"/>
    <col min="34" max="34" width="9.6640625" bestFit="1" customWidth="1"/>
    <col min="35" max="37" width="7" bestFit="1" customWidth="1"/>
    <col min="38" max="38" width="9.33203125" bestFit="1" customWidth="1"/>
    <col min="39" max="41" width="6.6640625" bestFit="1" customWidth="1"/>
    <col min="42" max="42" width="9.33203125" bestFit="1" customWidth="1"/>
    <col min="43" max="45" width="6.6640625" bestFit="1" customWidth="1"/>
    <col min="46" max="46" width="9.33203125" bestFit="1" customWidth="1"/>
    <col min="47" max="49" width="6.6640625" bestFit="1" customWidth="1"/>
    <col min="50" max="50" width="9.33203125" bestFit="1" customWidth="1"/>
    <col min="51" max="51" width="9.6640625" bestFit="1" customWidth="1"/>
    <col min="52" max="54" width="7" bestFit="1" customWidth="1"/>
    <col min="55" max="55" width="9.33203125" bestFit="1" customWidth="1"/>
    <col min="56" max="58" width="6.6640625" bestFit="1" customWidth="1"/>
    <col min="59" max="59" width="9.33203125" bestFit="1" customWidth="1"/>
    <col min="60" max="61" width="6.6640625" bestFit="1" customWidth="1"/>
    <col min="62" max="62" width="9.33203125" bestFit="1" customWidth="1"/>
    <col min="63" max="63" width="9.6640625" bestFit="1" customWidth="1"/>
    <col min="64" max="64" width="10.77734375" bestFit="1" customWidth="1"/>
    <col min="65" max="689" width="15.5546875" bestFit="1" customWidth="1"/>
    <col min="690" max="690" width="10.77734375" bestFit="1" customWidth="1"/>
  </cols>
  <sheetData>
    <row r="3" spans="1:2" x14ac:dyDescent="0.3">
      <c r="A3" s="6" t="s">
        <v>6214</v>
      </c>
      <c r="B3" s="10" t="s">
        <v>6219</v>
      </c>
    </row>
    <row r="4" spans="1:2" x14ac:dyDescent="0.3">
      <c r="A4" s="7" t="s">
        <v>3753</v>
      </c>
      <c r="B4" s="11">
        <v>278.01</v>
      </c>
    </row>
    <row r="5" spans="1:2" x14ac:dyDescent="0.3">
      <c r="A5" s="7" t="s">
        <v>1598</v>
      </c>
      <c r="B5" s="11">
        <v>281.67499999999995</v>
      </c>
    </row>
    <row r="6" spans="1:2" x14ac:dyDescent="0.3">
      <c r="A6" s="7" t="s">
        <v>2587</v>
      </c>
      <c r="B6" s="11">
        <v>289.11</v>
      </c>
    </row>
    <row r="7" spans="1:2" x14ac:dyDescent="0.3">
      <c r="A7" s="7" t="s">
        <v>5765</v>
      </c>
      <c r="B7" s="11">
        <v>307.04499999999996</v>
      </c>
    </row>
    <row r="8" spans="1:2" x14ac:dyDescent="0.3">
      <c r="A8" s="7"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59"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FD26-ECBA-408F-B7F6-24A9E98D8914}">
  <dimension ref="A1"/>
  <sheetViews>
    <sheetView showGridLines="0" showRowColHeaders="0" tabSelected="1" zoomScale="85" zoomScaleNormal="85" workbookViewId="0">
      <selection activeCell="Z26" sqref="Z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Country Bar Chart</vt:lpstr>
      <vt:lpstr>Top 5 </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Prajwal Ghadge</cp:lastModifiedBy>
  <cp:revision/>
  <dcterms:created xsi:type="dcterms:W3CDTF">2022-11-26T09:51:45Z</dcterms:created>
  <dcterms:modified xsi:type="dcterms:W3CDTF">2023-09-18T06:24:17Z</dcterms:modified>
  <cp:category/>
  <cp:contentStatus/>
</cp:coreProperties>
</file>