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C:\Users\nvanam001\Documents\"/>
    </mc:Choice>
  </mc:AlternateContent>
  <xr:revisionPtr revIDLastSave="0" documentId="13_ncr:1_{8639597D-6B07-46A7-9E70-23A51AB42F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" i="3"/>
</calcChain>
</file>

<file path=xl/sharedStrings.xml><?xml version="1.0" encoding="utf-8"?>
<sst xmlns="http://schemas.openxmlformats.org/spreadsheetml/2006/main" count="47" uniqueCount="18">
  <si>
    <t>Territory</t>
  </si>
  <si>
    <t>Service Line</t>
  </si>
  <si>
    <t>Sum of Expected Hours</t>
  </si>
  <si>
    <t>Sum of Chargeable Hours</t>
  </si>
  <si>
    <t>Sum of Non Chargeable Hours</t>
  </si>
  <si>
    <t>Sum of Total Missing Hours</t>
  </si>
  <si>
    <t>Utilization %</t>
  </si>
  <si>
    <t>Territory 1</t>
  </si>
  <si>
    <t>SL8</t>
  </si>
  <si>
    <t>SL1</t>
  </si>
  <si>
    <t>Territory 2</t>
  </si>
  <si>
    <t>SL2</t>
  </si>
  <si>
    <t>SL4</t>
  </si>
  <si>
    <t>Territory 3</t>
  </si>
  <si>
    <t>Territory 4</t>
  </si>
  <si>
    <t>SL3</t>
  </si>
  <si>
    <t>Territory 5</t>
  </si>
  <si>
    <t>SL5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</si>
</sst>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ptos Narrow"/>
    </font>
    <font>
      <sz val="11"/>
      <name val="Aptos Narrow"/>
    </font>
    <font>
      <b/>
      <sz val="11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2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633E-A0EE-4E61-A47B-2FEA81953C15}">
  <dimension ref="A1:G21"/>
  <sheetViews>
    <sheetView tabSelected="1" workbookViewId="0">
      <selection activeCell="L15" sqref="L15"/>
    </sheetView>
  </sheetViews>
  <sheetFormatPr defaultRowHeight="14.45"/>
  <cols>
    <col min="1" max="1" width="14" customWidth="1"/>
    <col min="2" max="2" width="11.42578125" bestFit="1" customWidth="1"/>
    <col min="3" max="3" width="20.140625" bestFit="1" customWidth="1"/>
    <col min="4" max="4" width="22.42578125" bestFit="1" customWidth="1"/>
    <col min="5" max="5" width="26.5703125" bestFit="1" customWidth="1"/>
    <col min="6" max="6" width="24.140625" bestFit="1" customWidth="1"/>
    <col min="7" max="7" width="1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>
        <v>96</v>
      </c>
      <c r="D2">
        <v>18</v>
      </c>
      <c r="E2">
        <v>62</v>
      </c>
      <c r="F2">
        <v>16</v>
      </c>
      <c r="G2" s="1">
        <f>D2/C2</f>
        <v>0.1875</v>
      </c>
    </row>
    <row r="3" spans="1:7">
      <c r="A3" t="s">
        <v>7</v>
      </c>
      <c r="B3" t="s">
        <v>9</v>
      </c>
      <c r="C3">
        <v>1152</v>
      </c>
      <c r="D3">
        <v>471.09000000000003</v>
      </c>
      <c r="E3">
        <v>600.92000000000007</v>
      </c>
      <c r="F3">
        <v>79.989999999999995</v>
      </c>
      <c r="G3" s="1">
        <f>D3/C3</f>
        <v>0.40893229166666667</v>
      </c>
    </row>
    <row r="4" spans="1:7">
      <c r="A4" t="s">
        <v>10</v>
      </c>
      <c r="B4" t="s">
        <v>11</v>
      </c>
      <c r="C4">
        <v>1575.5</v>
      </c>
      <c r="D4">
        <v>1014.4</v>
      </c>
      <c r="E4">
        <v>531.70000000000005</v>
      </c>
      <c r="F4">
        <v>38.000000000000014</v>
      </c>
      <c r="G4" s="1">
        <f>D4/C4</f>
        <v>0.64385909235163441</v>
      </c>
    </row>
    <row r="5" spans="1:7">
      <c r="A5" t="s">
        <v>10</v>
      </c>
      <c r="B5" t="s">
        <v>12</v>
      </c>
      <c r="C5">
        <v>22.8</v>
      </c>
      <c r="D5">
        <v>17.75</v>
      </c>
      <c r="E5">
        <v>7.92</v>
      </c>
      <c r="F5">
        <v>0</v>
      </c>
      <c r="G5" s="1">
        <f>D5/C5</f>
        <v>0.77850877192982448</v>
      </c>
    </row>
    <row r="6" spans="1:7">
      <c r="A6" t="s">
        <v>10</v>
      </c>
      <c r="B6" t="s">
        <v>8</v>
      </c>
      <c r="C6">
        <v>180</v>
      </c>
      <c r="D6">
        <v>224</v>
      </c>
      <c r="E6">
        <v>0</v>
      </c>
      <c r="F6">
        <v>0</v>
      </c>
      <c r="G6" s="1">
        <f>D6/C6</f>
        <v>1.2444444444444445</v>
      </c>
    </row>
    <row r="7" spans="1:7">
      <c r="A7" t="s">
        <v>10</v>
      </c>
      <c r="B7" t="s">
        <v>9</v>
      </c>
      <c r="C7">
        <v>7516.65</v>
      </c>
      <c r="D7">
        <v>5213.5099999999984</v>
      </c>
      <c r="E7">
        <v>2400.940000000001</v>
      </c>
      <c r="F7">
        <v>168.16000000000003</v>
      </c>
      <c r="G7" s="1">
        <f>D7/C7</f>
        <v>0.69359488601970276</v>
      </c>
    </row>
    <row r="8" spans="1:7">
      <c r="A8" t="s">
        <v>13</v>
      </c>
      <c r="B8" t="s">
        <v>11</v>
      </c>
      <c r="C8">
        <v>1304</v>
      </c>
      <c r="D8">
        <v>605.75</v>
      </c>
      <c r="E8">
        <v>433.15</v>
      </c>
      <c r="F8">
        <v>272.7</v>
      </c>
      <c r="G8" s="1">
        <f>D8/C8</f>
        <v>0.46453220858895705</v>
      </c>
    </row>
    <row r="9" spans="1:7">
      <c r="A9" t="s">
        <v>13</v>
      </c>
      <c r="B9" t="s">
        <v>8</v>
      </c>
      <c r="C9">
        <v>192</v>
      </c>
      <c r="D9">
        <v>0</v>
      </c>
      <c r="E9">
        <v>173.7</v>
      </c>
      <c r="F9">
        <v>18.299999999999997</v>
      </c>
      <c r="G9" s="1">
        <f>D9/C9</f>
        <v>0</v>
      </c>
    </row>
    <row r="10" spans="1:7">
      <c r="A10" t="s">
        <v>13</v>
      </c>
      <c r="B10" t="s">
        <v>9</v>
      </c>
      <c r="C10">
        <v>14052.800000000001</v>
      </c>
      <c r="D10">
        <v>6835.9400000000032</v>
      </c>
      <c r="E10">
        <v>5715.8000000000011</v>
      </c>
      <c r="F10">
        <v>2123.1999999999998</v>
      </c>
      <c r="G10" s="1">
        <f>D10/C10</f>
        <v>0.48644682910167386</v>
      </c>
    </row>
    <row r="11" spans="1:7">
      <c r="A11" t="s">
        <v>14</v>
      </c>
      <c r="B11" t="s">
        <v>11</v>
      </c>
      <c r="C11">
        <v>3184</v>
      </c>
      <c r="D11">
        <v>1618.7099999999998</v>
      </c>
      <c r="E11">
        <v>966.22</v>
      </c>
      <c r="F11">
        <v>648.3900000000001</v>
      </c>
      <c r="G11" s="1">
        <f>D11/C11</f>
        <v>0.50838881909547728</v>
      </c>
    </row>
    <row r="12" spans="1:7">
      <c r="A12" t="s">
        <v>14</v>
      </c>
      <c r="B12" t="s">
        <v>15</v>
      </c>
      <c r="C12">
        <v>8</v>
      </c>
      <c r="D12">
        <v>0</v>
      </c>
      <c r="E12">
        <v>0</v>
      </c>
      <c r="F12">
        <v>8</v>
      </c>
      <c r="G12" s="1">
        <f>D12/C12</f>
        <v>0</v>
      </c>
    </row>
    <row r="13" spans="1:7">
      <c r="A13" t="s">
        <v>14</v>
      </c>
      <c r="B13" t="s">
        <v>12</v>
      </c>
      <c r="C13">
        <v>672</v>
      </c>
      <c r="D13">
        <v>514</v>
      </c>
      <c r="E13">
        <v>102</v>
      </c>
      <c r="F13">
        <v>56</v>
      </c>
      <c r="G13" s="1">
        <f>D13/C13</f>
        <v>0.76488095238095233</v>
      </c>
    </row>
    <row r="14" spans="1:7">
      <c r="A14" t="s">
        <v>14</v>
      </c>
      <c r="B14" t="s">
        <v>8</v>
      </c>
      <c r="C14">
        <v>1072</v>
      </c>
      <c r="D14">
        <v>677</v>
      </c>
      <c r="E14">
        <v>344</v>
      </c>
      <c r="F14">
        <v>88</v>
      </c>
      <c r="G14" s="1">
        <f>D14/C14</f>
        <v>0.63152985074626866</v>
      </c>
    </row>
    <row r="15" spans="1:7">
      <c r="A15" t="s">
        <v>14</v>
      </c>
      <c r="B15" t="s">
        <v>9</v>
      </c>
      <c r="C15">
        <v>22096</v>
      </c>
      <c r="D15">
        <v>15481.35</v>
      </c>
      <c r="E15">
        <v>1239.6500000000001</v>
      </c>
      <c r="F15">
        <v>5713</v>
      </c>
      <c r="G15" s="1">
        <f>D15/C15</f>
        <v>0.70064038740043444</v>
      </c>
    </row>
    <row r="16" spans="1:7">
      <c r="A16" t="s">
        <v>16</v>
      </c>
      <c r="B16" t="s">
        <v>11</v>
      </c>
      <c r="C16">
        <v>4120</v>
      </c>
      <c r="D16">
        <v>2688.43</v>
      </c>
      <c r="E16">
        <v>1085.52</v>
      </c>
      <c r="F16">
        <v>560</v>
      </c>
      <c r="G16" s="1">
        <f>D16/C16</f>
        <v>0.65253155339805824</v>
      </c>
    </row>
    <row r="17" spans="1:7">
      <c r="A17" t="s">
        <v>16</v>
      </c>
      <c r="B17" t="s">
        <v>15</v>
      </c>
      <c r="C17">
        <v>4800</v>
      </c>
      <c r="D17">
        <v>3147.3999999999996</v>
      </c>
      <c r="E17">
        <v>1417.0100000000002</v>
      </c>
      <c r="F17">
        <v>381.65000000000009</v>
      </c>
      <c r="G17" s="1">
        <f>D17/C17</f>
        <v>0.65570833333333323</v>
      </c>
    </row>
    <row r="18" spans="1:7">
      <c r="A18" t="s">
        <v>16</v>
      </c>
      <c r="B18" t="s">
        <v>12</v>
      </c>
      <c r="C18">
        <v>2976</v>
      </c>
      <c r="D18">
        <v>1765.4</v>
      </c>
      <c r="E18">
        <v>1086</v>
      </c>
      <c r="F18">
        <v>211.25</v>
      </c>
      <c r="G18" s="1">
        <f>D18/C18</f>
        <v>0.59321236559139789</v>
      </c>
    </row>
    <row r="19" spans="1:7">
      <c r="A19" t="s">
        <v>16</v>
      </c>
      <c r="B19" t="s">
        <v>8</v>
      </c>
      <c r="C19">
        <v>384</v>
      </c>
      <c r="D19">
        <v>14.5</v>
      </c>
      <c r="E19">
        <v>381</v>
      </c>
      <c r="F19">
        <v>20.5</v>
      </c>
      <c r="G19" s="1">
        <f>D19/C19</f>
        <v>3.7760416666666664E-2</v>
      </c>
    </row>
    <row r="20" spans="1:7">
      <c r="A20" t="s">
        <v>16</v>
      </c>
      <c r="B20" t="s">
        <v>17</v>
      </c>
      <c r="C20">
        <v>96</v>
      </c>
      <c r="D20">
        <v>74.5</v>
      </c>
      <c r="E20">
        <v>28.5</v>
      </c>
      <c r="F20">
        <v>0</v>
      </c>
      <c r="G20" s="1">
        <f>D20/C20</f>
        <v>0.77604166666666663</v>
      </c>
    </row>
    <row r="21" spans="1:7">
      <c r="A21" t="s">
        <v>16</v>
      </c>
      <c r="B21" t="s">
        <v>9</v>
      </c>
      <c r="C21">
        <v>33229.599999999999</v>
      </c>
      <c r="D21">
        <v>20372.720000000005</v>
      </c>
      <c r="E21">
        <v>10899.890000000005</v>
      </c>
      <c r="F21">
        <v>2806.0099999999993</v>
      </c>
      <c r="G21" s="1">
        <f>D21/C21</f>
        <v>0.61308953463177429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4169d7-fccb-4f8f-bfe6-6157f0b0f01d">
      <Terms xmlns="http://schemas.microsoft.com/office/infopath/2007/PartnerControls"/>
    </lcf76f155ced4ddcb4097134ff3c332f>
    <TaxCatchAll xmlns="d21a65ed-c4ac-4962-b7e1-dd7aecee04a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67B216E4432F4EBAE355CEDD55E3A9" ma:contentTypeVersion="14" ma:contentTypeDescription="Create a new document." ma:contentTypeScope="" ma:versionID="a23d338740595f0a8484f9c99eee3760">
  <xsd:schema xmlns:xsd="http://www.w3.org/2001/XMLSchema" xmlns:xs="http://www.w3.org/2001/XMLSchema" xmlns:p="http://schemas.microsoft.com/office/2006/metadata/properties" xmlns:ns2="e84169d7-fccb-4f8f-bfe6-6157f0b0f01d" xmlns:ns3="d21a65ed-c4ac-4962-b7e1-dd7aecee04a2" targetNamespace="http://schemas.microsoft.com/office/2006/metadata/properties" ma:root="true" ma:fieldsID="839060909468e6440e25e6e2c126ea30" ns2:_="" ns3:_="">
    <xsd:import namespace="e84169d7-fccb-4f8f-bfe6-6157f0b0f01d"/>
    <xsd:import namespace="d21a65ed-c4ac-4962-b7e1-dd7aecee04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4169d7-fccb-4f8f-bfe6-6157f0b0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6fb0909-170e-4c00-b290-f2e95fd892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a65ed-c4ac-4962-b7e1-dd7aecee04a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b75d906-56b3-4c4c-9f5d-9429052bbe57}" ma:internalName="TaxCatchAll" ma:showField="CatchAllData" ma:web="d21a65ed-c4ac-4962-b7e1-dd7aecee04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E2EE88-83A8-42B6-82E7-562CDA1F7379}"/>
</file>

<file path=customXml/itemProps2.xml><?xml version="1.0" encoding="utf-8"?>
<ds:datastoreItem xmlns:ds="http://schemas.openxmlformats.org/officeDocument/2006/customXml" ds:itemID="{491D2972-9263-4435-82E6-C8F3E261C7F2}"/>
</file>

<file path=customXml/itemProps3.xml><?xml version="1.0" encoding="utf-8"?>
<ds:datastoreItem xmlns:ds="http://schemas.openxmlformats.org/officeDocument/2006/customXml" ds:itemID="{5FD1CBFD-7FC8-4F06-B26B-BFD78BACBD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Nagendra Kancharla</cp:lastModifiedBy>
  <cp:revision/>
  <dcterms:created xsi:type="dcterms:W3CDTF">2025-09-22T16:04:24Z</dcterms:created>
  <dcterms:modified xsi:type="dcterms:W3CDTF">2025-09-22T16:04:24Z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2025-09-18T10:51:27Z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69f771c0-d738-4696-98b5-f80034acc77a</vt:lpwstr>
  </property>
  <property fmtid="{D5CDD505-2E9C-101B-9397-08002B2CF9AE}" pid="7" name="MSIP_Label_defa4170-0d19-0005-0004-bc88714345d2_ActionId">
    <vt:lpwstr>0f350ad7-1861-4f89-8a24-9f884581ed18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0x010100C067B216E4432F4EBAE355CEDD55E3A9</vt:lpwstr>
  </property>
  <property fmtid="{D5CDD505-2E9C-101B-9397-08002B2CF9AE}" pid="11" name="MediaServiceImageTags">
    <vt:lpwstr/>
  </property>
</Properties>
</file>