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esktop\Quantitative Modeling\Assignments\Assignment 1\"/>
    </mc:Choice>
  </mc:AlternateContent>
  <xr:revisionPtr revIDLastSave="0" documentId="13_ncr:1_{986C1882-42DB-48C0-A7CE-70C465AF98A2}" xr6:coauthVersionLast="47" xr6:coauthVersionMax="47" xr10:uidLastSave="{00000000-0000-0000-0000-000000000000}"/>
  <bookViews>
    <workbookView xWindow="-108" yWindow="-108" windowWidth="23256" windowHeight="12576" xr2:uid="{54137E0C-D2F4-4ABA-BC84-330D23637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" l="1" a="1"/>
  <c r="N23" i="1" a="1"/>
  <c r="N18" i="1" a="1"/>
  <c r="N18" i="1"/>
  <c r="N8" i="1" a="1"/>
  <c r="N8" i="1" s="1"/>
  <c r="N13" i="1" a="1"/>
  <c r="N13" i="1" s="1"/>
  <c r="N26" i="1" a="1"/>
  <c r="N27" i="1" s="1"/>
  <c r="N21" i="1" a="1"/>
  <c r="N22" i="1" s="1"/>
  <c r="N23" i="1" l="1"/>
  <c r="N26" i="1"/>
  <c r="N28" i="1" s="1"/>
  <c r="N21" i="1"/>
</calcChain>
</file>

<file path=xl/sharedStrings.xml><?xml version="1.0" encoding="utf-8"?>
<sst xmlns="http://schemas.openxmlformats.org/spreadsheetml/2006/main" count="60" uniqueCount="18">
  <si>
    <t>Maximize &amp; Constraints data</t>
  </si>
  <si>
    <t>C</t>
  </si>
  <si>
    <t>M</t>
  </si>
  <si>
    <t>Z</t>
  </si>
  <si>
    <t>C1</t>
  </si>
  <si>
    <t>C2</t>
  </si>
  <si>
    <t>C3</t>
  </si>
  <si>
    <t>&lt;=</t>
  </si>
  <si>
    <t>C4</t>
  </si>
  <si>
    <t>Point A</t>
  </si>
  <si>
    <t>Point B</t>
  </si>
  <si>
    <t>Point D</t>
  </si>
  <si>
    <t>Point E</t>
  </si>
  <si>
    <t>Point C</t>
  </si>
  <si>
    <t>Finding Optimal Soultion</t>
  </si>
  <si>
    <t>Z = 32C + 24M</t>
  </si>
  <si>
    <t>(Optimal Soultion)</t>
  </si>
  <si>
    <t>Graphical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</si>
</sst>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3" xfId="0" applyFont="1" applyBorder="1"/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Graphical 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Sheet1!$B$12:$B$13</c:f>
              <c:numCache>
                <c:formatCode>General</c:formatCode>
                <c:ptCount val="2"/>
                <c:pt idx="0">
                  <c:v>1666.67</c:v>
                </c:pt>
                <c:pt idx="1">
                  <c:v>0</c:v>
                </c:pt>
              </c:numCache>
            </c:numRef>
          </c:xVal>
          <c:yVal>
            <c:numRef>
              <c:f>Sheet1!$C$12:$C$13</c:f>
              <c:numCache>
                <c:formatCode>General</c:formatCode>
                <c:ptCount val="2"/>
                <c:pt idx="0">
                  <c:v>0</c:v>
                </c:pt>
                <c:pt idx="1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D-4980-9477-76CA9F10702C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Sheet1!$B$17:$B$18</c:f>
              <c:numCache>
                <c:formatCode>General</c:formatCode>
                <c:ptCount val="2"/>
                <c:pt idx="0">
                  <c:v>1866.66</c:v>
                </c:pt>
                <c:pt idx="1">
                  <c:v>0</c:v>
                </c:pt>
              </c:numCache>
            </c:numRef>
          </c:xVal>
          <c:yVal>
            <c:numRef>
              <c:f>Sheet1!$C$17:$C$18</c:f>
              <c:numCache>
                <c:formatCode>General</c:formatCode>
                <c:ptCount val="2"/>
                <c:pt idx="0">
                  <c:v>0</c:v>
                </c:pt>
                <c:pt idx="1">
                  <c:v>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5D-4980-9477-76CA9F10702C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Sheet1!$B$22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Sheet1!$C$22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5D-4980-9477-76CA9F10702C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Sheet1!$C$26</c:f>
              <c:numCache>
                <c:formatCode>General</c:formatCode>
                <c:ptCount val="1"/>
                <c:pt idx="0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5D-4980-9477-76CA9F107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084111"/>
        <c:axId val="1989083279"/>
      </c:scatterChart>
      <c:valAx>
        <c:axId val="19890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 (Collegiate)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083279"/>
        <c:crosses val="autoZero"/>
        <c:crossBetween val="midCat"/>
      </c:valAx>
      <c:valAx>
        <c:axId val="198908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 (Mini)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0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91455607287249"/>
          <c:y val="0.39065914573988691"/>
          <c:w val="9.0638260373213375E-2"/>
          <c:h val="0.24683706679282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78421</xdr:colOff>
      <xdr:row>8</xdr:row>
      <xdr:rowOff>178287</xdr:rowOff>
    </xdr:from>
    <xdr:to>
      <xdr:col>11</xdr:col>
      <xdr:colOff>703943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CC18C-6829-46DA-A54C-41F64314B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</cdr:x>
      <cdr:y>0.15972</cdr:y>
    </cdr:from>
    <cdr:to>
      <cdr:x>0.16167</cdr:x>
      <cdr:y>0.22917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F263389-6BA3-4243-B15E-48EB885F7829}"/>
            </a:ext>
          </a:extLst>
        </cdr:cNvPr>
        <cdr:cNvSpPr txBox="1"/>
      </cdr:nvSpPr>
      <cdr:spPr>
        <a:xfrm xmlns:a="http://schemas.openxmlformats.org/drawingml/2006/main">
          <a:off x="502920" y="438150"/>
          <a:ext cx="23622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</cdr:x>
      <cdr:y>0.1375</cdr:y>
    </cdr:from>
    <cdr:to>
      <cdr:x>0.18833</cdr:x>
      <cdr:y>0.22917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C84B99E-A793-4208-97B1-224D9EB58B4C}"/>
            </a:ext>
          </a:extLst>
        </cdr:cNvPr>
        <cdr:cNvSpPr txBox="1"/>
      </cdr:nvSpPr>
      <cdr:spPr>
        <a:xfrm xmlns:a="http://schemas.openxmlformats.org/drawingml/2006/main">
          <a:off x="457200" y="377190"/>
          <a:ext cx="403860" cy="25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C1</a:t>
          </a:r>
        </a:p>
      </cdr:txBody>
    </cdr:sp>
  </cdr:relSizeAnchor>
  <cdr:relSizeAnchor xmlns:cdr="http://schemas.openxmlformats.org/drawingml/2006/chartDrawing">
    <cdr:from>
      <cdr:x>0.77333</cdr:x>
      <cdr:y>0.74861</cdr:y>
    </cdr:from>
    <cdr:to>
      <cdr:x>0.86167</cdr:x>
      <cdr:y>0.84028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0EABF7E-EF85-4851-B23B-3F45D4F2EBE5}"/>
            </a:ext>
          </a:extLst>
        </cdr:cNvPr>
        <cdr:cNvSpPr txBox="1"/>
      </cdr:nvSpPr>
      <cdr:spPr>
        <a:xfrm xmlns:a="http://schemas.openxmlformats.org/drawingml/2006/main">
          <a:off x="3535680" y="2053590"/>
          <a:ext cx="403860" cy="25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C2</a:t>
          </a:r>
        </a:p>
      </cdr:txBody>
    </cdr:sp>
  </cdr:relSizeAnchor>
  <cdr:relSizeAnchor xmlns:cdr="http://schemas.openxmlformats.org/drawingml/2006/chartDrawing">
    <cdr:from>
      <cdr:x>0.47658</cdr:x>
      <cdr:y>0.19214</cdr:y>
    </cdr:from>
    <cdr:to>
      <cdr:x>0.56492</cdr:x>
      <cdr:y>0.28381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995915C-D373-486E-B843-83AC7D82712D}"/>
            </a:ext>
          </a:extLst>
        </cdr:cNvPr>
        <cdr:cNvSpPr txBox="1"/>
      </cdr:nvSpPr>
      <cdr:spPr>
        <a:xfrm xmlns:a="http://schemas.openxmlformats.org/drawingml/2006/main">
          <a:off x="2622323" y="662940"/>
          <a:ext cx="486039" cy="3162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C3</a:t>
          </a:r>
        </a:p>
      </cdr:txBody>
    </cdr:sp>
  </cdr:relSizeAnchor>
  <cdr:relSizeAnchor xmlns:cdr="http://schemas.openxmlformats.org/drawingml/2006/chartDrawing">
    <cdr:from>
      <cdr:x>0.16778</cdr:x>
      <cdr:y>0.6405</cdr:y>
    </cdr:from>
    <cdr:to>
      <cdr:x>0.42892</cdr:x>
      <cdr:y>0.73512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0760AD55-B130-459C-8AF3-89C1E65D3382}"/>
            </a:ext>
          </a:extLst>
        </cdr:cNvPr>
        <cdr:cNvSpPr txBox="1"/>
      </cdr:nvSpPr>
      <cdr:spPr>
        <a:xfrm xmlns:a="http://schemas.openxmlformats.org/drawingml/2006/main">
          <a:off x="767084" y="1639875"/>
          <a:ext cx="1193956" cy="2422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Feasible Region</a:t>
          </a:r>
        </a:p>
      </cdr:txBody>
    </cdr:sp>
  </cdr:relSizeAnchor>
  <cdr:relSizeAnchor xmlns:cdr="http://schemas.openxmlformats.org/drawingml/2006/chartDrawing">
    <cdr:from>
      <cdr:x>0.77166</cdr:x>
      <cdr:y>0.50753</cdr:y>
    </cdr:from>
    <cdr:to>
      <cdr:x>0.85999</cdr:x>
      <cdr:y>0.5992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F88BEDB4-A71E-41AC-9778-E38F35760298}"/>
            </a:ext>
          </a:extLst>
        </cdr:cNvPr>
        <cdr:cNvSpPr txBox="1"/>
      </cdr:nvSpPr>
      <cdr:spPr>
        <a:xfrm xmlns:a="http://schemas.openxmlformats.org/drawingml/2006/main">
          <a:off x="4245923" y="1751117"/>
          <a:ext cx="486039" cy="3162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C4</a:t>
          </a:r>
        </a:p>
      </cdr:txBody>
    </cdr:sp>
  </cdr:relSizeAnchor>
  <cdr:relSizeAnchor xmlns:cdr="http://schemas.openxmlformats.org/drawingml/2006/chartDrawing">
    <cdr:from>
      <cdr:x>0.08426</cdr:x>
      <cdr:y>0.52235</cdr:y>
    </cdr:from>
    <cdr:to>
      <cdr:x>0.1726</cdr:x>
      <cdr:y>0.59037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1901EDC-B170-4E47-A7C9-D4487C3C5C63}"/>
            </a:ext>
          </a:extLst>
        </cdr:cNvPr>
        <cdr:cNvSpPr txBox="1"/>
      </cdr:nvSpPr>
      <cdr:spPr>
        <a:xfrm xmlns:a="http://schemas.openxmlformats.org/drawingml/2006/main">
          <a:off x="463647" y="1802270"/>
          <a:ext cx="486039" cy="234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0.08813</cdr:x>
      <cdr:y>0.78644</cdr:y>
    </cdr:from>
    <cdr:to>
      <cdr:x>0.17647</cdr:x>
      <cdr:y>0.85446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E8F4915-BC8E-4F11-82AB-6ABB932EC685}"/>
            </a:ext>
          </a:extLst>
        </cdr:cNvPr>
        <cdr:cNvSpPr txBox="1"/>
      </cdr:nvSpPr>
      <cdr:spPr>
        <a:xfrm xmlns:a="http://schemas.openxmlformats.org/drawingml/2006/main">
          <a:off x="484930" y="2713446"/>
          <a:ext cx="486039" cy="234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0.47557</cdr:x>
      <cdr:y>0.60695</cdr:y>
    </cdr:from>
    <cdr:to>
      <cdr:x>0.5639</cdr:x>
      <cdr:y>0.67497</cdr:y>
    </cdr:to>
    <cdr:sp macro="" textlink="">
      <cdr:nvSpPr>
        <cdr:cNvPr id="31" name="TextBox 30">
          <a:extLst xmlns:a="http://schemas.openxmlformats.org/drawingml/2006/main">
            <a:ext uri="{FF2B5EF4-FFF2-40B4-BE49-F238E27FC236}">
              <a16:creationId xmlns:a16="http://schemas.microsoft.com/office/drawing/2014/main" id="{7FB806D9-6FBB-4429-B5EF-FB0D1078A39C}"/>
            </a:ext>
          </a:extLst>
        </cdr:cNvPr>
        <cdr:cNvSpPr txBox="1"/>
      </cdr:nvSpPr>
      <cdr:spPr>
        <a:xfrm xmlns:a="http://schemas.openxmlformats.org/drawingml/2006/main">
          <a:off x="2616731" y="2094161"/>
          <a:ext cx="486039" cy="234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D</a:t>
          </a:r>
        </a:p>
      </cdr:txBody>
    </cdr:sp>
  </cdr:relSizeAnchor>
  <cdr:relSizeAnchor xmlns:cdr="http://schemas.openxmlformats.org/drawingml/2006/chartDrawing">
    <cdr:from>
      <cdr:x>0.47966</cdr:x>
      <cdr:y>0.78109</cdr:y>
    </cdr:from>
    <cdr:to>
      <cdr:x>0.56799</cdr:x>
      <cdr:y>0.84911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3833148-AAE7-4167-94F4-43C6951DF5A9}"/>
            </a:ext>
          </a:extLst>
        </cdr:cNvPr>
        <cdr:cNvSpPr txBox="1"/>
      </cdr:nvSpPr>
      <cdr:spPr>
        <a:xfrm xmlns:a="http://schemas.openxmlformats.org/drawingml/2006/main">
          <a:off x="2639227" y="2694989"/>
          <a:ext cx="486039" cy="234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0.41543</cdr:x>
      <cdr:y>0.55308</cdr:y>
    </cdr:from>
    <cdr:to>
      <cdr:x>0.50376</cdr:x>
      <cdr:y>0.6211</cdr:y>
    </cdr:to>
    <cdr:sp macro="" textlink="">
      <cdr:nvSpPr>
        <cdr:cNvPr id="33" name="TextBox 32">
          <a:extLst xmlns:a="http://schemas.openxmlformats.org/drawingml/2006/main">
            <a:ext uri="{FF2B5EF4-FFF2-40B4-BE49-F238E27FC236}">
              <a16:creationId xmlns:a16="http://schemas.microsoft.com/office/drawing/2014/main" id="{1C18179D-9F88-412E-B3D7-EA331C19810A}"/>
            </a:ext>
          </a:extLst>
        </cdr:cNvPr>
        <cdr:cNvSpPr txBox="1"/>
      </cdr:nvSpPr>
      <cdr:spPr>
        <a:xfrm xmlns:a="http://schemas.openxmlformats.org/drawingml/2006/main">
          <a:off x="1908977" y="1410944"/>
          <a:ext cx="405909" cy="173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E</a:t>
          </a:r>
        </a:p>
      </cdr:txBody>
    </cdr:sp>
  </cdr:relSizeAnchor>
  <cdr:relSizeAnchor xmlns:cdr="http://schemas.openxmlformats.org/drawingml/2006/chartDrawing">
    <cdr:from>
      <cdr:x>0.48694</cdr:x>
      <cdr:y>0.13973</cdr:y>
    </cdr:from>
    <cdr:to>
      <cdr:x>0.48694</cdr:x>
      <cdr:y>0.83804</cdr:y>
    </cdr:to>
    <cdr:cxnSp macro="">
      <cdr:nvCxnSpPr>
        <cdr:cNvPr id="35" name="Straight Connector 34">
          <a:extLst xmlns:a="http://schemas.openxmlformats.org/drawingml/2006/main">
            <a:ext uri="{FF2B5EF4-FFF2-40B4-BE49-F238E27FC236}">
              <a16:creationId xmlns:a16="http://schemas.microsoft.com/office/drawing/2014/main" id="{C3915747-35F2-4539-B97E-4916E4196B53}"/>
            </a:ext>
          </a:extLst>
        </cdr:cNvPr>
        <cdr:cNvCxnSpPr/>
      </cdr:nvCxnSpPr>
      <cdr:spPr>
        <a:xfrm xmlns:a="http://schemas.openxmlformats.org/drawingml/2006/main" flipV="1">
          <a:off x="2679293" y="482113"/>
          <a:ext cx="0" cy="2409371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0.12292</cdr:x>
      <cdr:y>0.5583</cdr:y>
    </cdr:from>
    <cdr:to>
      <cdr:x>0.84964</cdr:x>
      <cdr:y>0.56881</cdr:y>
    </cdr:to>
    <cdr:cxnSp macro="">
      <cdr:nvCxnSpPr>
        <cdr:cNvPr id="37" name="Straight Connector 36">
          <a:extLst xmlns:a="http://schemas.openxmlformats.org/drawingml/2006/main">
            <a:ext uri="{FF2B5EF4-FFF2-40B4-BE49-F238E27FC236}">
              <a16:creationId xmlns:a16="http://schemas.microsoft.com/office/drawing/2014/main" id="{528FAF82-9031-4E7B-9964-CD0622F86561}"/>
            </a:ext>
          </a:extLst>
        </cdr:cNvPr>
        <cdr:cNvCxnSpPr/>
      </cdr:nvCxnSpPr>
      <cdr:spPr>
        <a:xfrm xmlns:a="http://schemas.openxmlformats.org/drawingml/2006/main">
          <a:off x="676322" y="1926284"/>
          <a:ext cx="3998686" cy="36286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0.12423</cdr:x>
      <cdr:y>0.55777</cdr:y>
    </cdr:from>
    <cdr:to>
      <cdr:x>0.48808</cdr:x>
      <cdr:y>0.83739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F648BF5E-587E-4173-83AE-622D52B82A1C}"/>
            </a:ext>
          </a:extLst>
        </cdr:cNvPr>
        <cdr:cNvSpPr/>
      </cdr:nvSpPr>
      <cdr:spPr>
        <a:xfrm xmlns:a="http://schemas.openxmlformats.org/drawingml/2006/main">
          <a:off x="683579" y="1948386"/>
          <a:ext cx="2001982" cy="976745"/>
        </a:xfrm>
        <a:custGeom xmlns:a="http://schemas.openxmlformats.org/drawingml/2006/main">
          <a:avLst/>
          <a:gdLst>
            <a:gd name="connsiteX0" fmla="*/ 3464 w 2001982"/>
            <a:gd name="connsiteY0" fmla="*/ 976745 h 976745"/>
            <a:gd name="connsiteX1" fmla="*/ 1998519 w 2001982"/>
            <a:gd name="connsiteY1" fmla="*/ 976745 h 976745"/>
            <a:gd name="connsiteX2" fmla="*/ 2001982 w 2001982"/>
            <a:gd name="connsiteY2" fmla="*/ 176645 h 976745"/>
            <a:gd name="connsiteX3" fmla="*/ 1596737 w 2001982"/>
            <a:gd name="connsiteY3" fmla="*/ 10391 h 976745"/>
            <a:gd name="connsiteX4" fmla="*/ 0 w 2001982"/>
            <a:gd name="connsiteY4" fmla="*/ 0 h 976745"/>
            <a:gd name="connsiteX5" fmla="*/ 3464 w 2001982"/>
            <a:gd name="connsiteY5" fmla="*/ 976745 h 9767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001982" h="976745">
              <a:moveTo>
                <a:pt x="3464" y="976745"/>
              </a:moveTo>
              <a:lnTo>
                <a:pt x="1998519" y="976745"/>
              </a:lnTo>
              <a:cubicBezTo>
                <a:pt x="1999673" y="710045"/>
                <a:pt x="2000828" y="443345"/>
                <a:pt x="2001982" y="176645"/>
              </a:cubicBezTo>
              <a:lnTo>
                <a:pt x="1596737" y="10391"/>
              </a:lnTo>
              <a:lnTo>
                <a:pt x="0" y="0"/>
              </a:lnTo>
              <a:cubicBezTo>
                <a:pt x="1155" y="325582"/>
                <a:pt x="2309" y="651163"/>
                <a:pt x="3464" y="976745"/>
              </a:cubicBezTo>
              <a:close/>
            </a:path>
          </a:pathLst>
        </a:custGeom>
        <a:solidFill xmlns:a="http://schemas.openxmlformats.org/drawingml/2006/main">
          <a:schemeClr val="accent1">
            <a:alpha val="3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8F2A-B1DB-4A97-9DAA-4506EEBD7151}">
  <dimension ref="A2:T28"/>
  <sheetViews>
    <sheetView tabSelected="1" zoomScale="96" zoomScaleNormal="220" workbookViewId="0">
      <selection activeCell="S13" sqref="S13"/>
    </sheetView>
  </sheetViews>
  <sheetFormatPr defaultRowHeight="14.4" x14ac:dyDescent="0.3"/>
  <cols>
    <col min="1" max="1" width="9.77734375" customWidth="1"/>
    <col min="12" max="12" width="11.109375" customWidth="1"/>
    <col min="13" max="13" width="8.88671875" customWidth="1"/>
    <col min="14" max="14" width="9.77734375" customWidth="1"/>
  </cols>
  <sheetData>
    <row r="2" spans="1:20" ht="15" x14ac:dyDescent="0.3">
      <c r="A2" s="1" t="s">
        <v>0</v>
      </c>
    </row>
    <row r="3" spans="1:20" x14ac:dyDescent="0.3">
      <c r="C3" s="3" t="s">
        <v>1</v>
      </c>
      <c r="D3" s="3" t="s">
        <v>2</v>
      </c>
      <c r="M3" s="8" t="s">
        <v>14</v>
      </c>
      <c r="N3" s="8"/>
    </row>
    <row r="4" spans="1:20" x14ac:dyDescent="0.3">
      <c r="B4" s="3" t="s">
        <v>3</v>
      </c>
      <c r="C4">
        <v>32</v>
      </c>
      <c r="D4">
        <v>24</v>
      </c>
      <c r="M4" s="9" t="s">
        <v>15</v>
      </c>
      <c r="N4" s="10"/>
      <c r="O4" s="10"/>
    </row>
    <row r="5" spans="1:20" x14ac:dyDescent="0.3">
      <c r="B5" s="3" t="s">
        <v>4</v>
      </c>
      <c r="C5" s="2">
        <v>3</v>
      </c>
      <c r="D5" s="2">
        <v>2</v>
      </c>
      <c r="E5" s="2" t="s">
        <v>7</v>
      </c>
      <c r="F5" s="2">
        <v>5000</v>
      </c>
      <c r="M5" t="s">
        <v>9</v>
      </c>
    </row>
    <row r="6" spans="1:20" x14ac:dyDescent="0.3">
      <c r="B6" s="3" t="s">
        <v>5</v>
      </c>
      <c r="C6" s="2">
        <v>45</v>
      </c>
      <c r="D6" s="2">
        <v>40</v>
      </c>
      <c r="E6" s="2" t="s">
        <v>7</v>
      </c>
      <c r="F6" s="2">
        <v>84000</v>
      </c>
      <c r="M6" t="s">
        <v>1</v>
      </c>
      <c r="N6" s="4">
        <v>0</v>
      </c>
      <c r="P6" s="14">
        <v>0</v>
      </c>
      <c r="Q6" s="6"/>
      <c r="R6" s="6"/>
      <c r="S6" s="6"/>
      <c r="T6" s="6"/>
    </row>
    <row r="7" spans="1:20" x14ac:dyDescent="0.3">
      <c r="B7" s="3" t="s">
        <v>6</v>
      </c>
      <c r="C7" s="2">
        <v>1</v>
      </c>
      <c r="D7" s="2">
        <v>0</v>
      </c>
      <c r="E7" s="2" t="s">
        <v>7</v>
      </c>
      <c r="F7" s="2">
        <v>1000</v>
      </c>
      <c r="M7" t="s">
        <v>2</v>
      </c>
      <c r="N7" s="4">
        <v>1200</v>
      </c>
      <c r="P7" s="12" t="s">
        <v>8</v>
      </c>
      <c r="Q7" s="11">
        <v>0</v>
      </c>
      <c r="R7" s="2">
        <v>1</v>
      </c>
      <c r="S7" s="2" t="s">
        <v>7</v>
      </c>
      <c r="T7" s="2">
        <v>1200</v>
      </c>
    </row>
    <row r="8" spans="1:20" x14ac:dyDescent="0.3">
      <c r="B8" s="3" t="s">
        <v>8</v>
      </c>
      <c r="C8" s="2">
        <v>0</v>
      </c>
      <c r="D8" s="2">
        <v>1</v>
      </c>
      <c r="E8" s="2" t="s">
        <v>7</v>
      </c>
      <c r="F8" s="2">
        <v>1200</v>
      </c>
      <c r="M8" t="s">
        <v>3</v>
      </c>
      <c r="N8" s="5">
        <f t="array" ref="N8">32*N6 + 24*N7</f>
        <v>28800</v>
      </c>
    </row>
    <row r="9" spans="1:20" x14ac:dyDescent="0.3">
      <c r="A9" s="3" t="s">
        <v>17</v>
      </c>
    </row>
    <row r="10" spans="1:20" x14ac:dyDescent="0.3">
      <c r="B10" s="3" t="s">
        <v>4</v>
      </c>
      <c r="C10" s="3"/>
      <c r="M10" t="s">
        <v>10</v>
      </c>
    </row>
    <row r="11" spans="1:20" x14ac:dyDescent="0.3">
      <c r="B11" s="3" t="s">
        <v>1</v>
      </c>
      <c r="C11" s="3" t="s">
        <v>2</v>
 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      <c r="B12" s="2">
        <v>1666.67</v>
      </c>
      <c r="C12" s="2">
        <v>0</v>
      </c>
      <c r="M12" t="s">
        <v>2</v>
      </c>
      <c r="N12" s="4">
        <v>0</v>
      </c>
      <c r="O12" s="6"/>
      <c r="P12" s="13">
        <v>0</v>
      </c>
      <c r="Q12" s="6"/>
    </row>
    <row r="13" spans="1:20" x14ac:dyDescent="0.3">
      <c r="B13" s="2">
        <v>0</v>
      </c>
      <c r="C13" s="2">
        <v>2500</v>
      </c>
      <c r="M13" t="s">
        <v>3</v>
      </c>
      <c r="N13" s="5">
        <f t="array" ref="N13">32*N11+24*N12</f>
        <v>0</v>
      </c>
    </row>
    <row r="15" spans="1:20" x14ac:dyDescent="0.3">
      <c r="B15" s="3" t="s">
        <v>5</v>
      </c>
      <c r="C15" s="3"/>
      <c r="M15" t="s">
        <v>13</v>
      </c>
    </row>
    <row r="16" spans="1:20" x14ac:dyDescent="0.3">
      <c r="B16" s="3" t="s">
        <v>1</v>
      </c>
      <c r="C16" s="3" t="s">
        <v>2</v>
      </c>
      <c r="M16" t="s">
        <v>1</v>
      </c>
      <c r="N16" s="4">
        <v>1000</v>
      </c>
      <c r="P16" s="12" t="s">
        <v>6</v>
      </c>
      <c r="Q16" s="11">
        <v>1</v>
      </c>
      <c r="R16" s="2">
        <v>0</v>
      </c>
      <c r="S16" s="2" t="s">
        <v>7</v>
      </c>
      <c r="T16" s="2">
        <v>1000</v>
      </c>
    </row>
    <row r="17" spans="2:20" x14ac:dyDescent="0.3">
      <c r="B17" s="2">
        <v>1866.66</v>
      </c>
      <c r="C17" s="2">
        <v>0</v>
      </c>
      <c r="M17" t="s">
        <v>2</v>
      </c>
      <c r="N17" s="4">
        <v>0</v>
      </c>
      <c r="O17" s="6"/>
      <c r="P17" s="13">
        <v>0</v>
      </c>
      <c r="Q17" s="6"/>
      <c r="R17" s="6"/>
    </row>
    <row r="18" spans="2:20" x14ac:dyDescent="0.3">
      <c r="B18" s="2">
        <v>0</v>
      </c>
      <c r="C18" s="2">
        <v>2100</v>
      </c>
      <c r="M18" t="s">
        <v>3</v>
      </c>
      <c r="N18" s="5">
        <f t="array" ref="N18">32*N16+24*N17</f>
        <v>32000</v>
      </c>
    </row>
    <row r="20" spans="2:20" x14ac:dyDescent="0.3">
      <c r="B20" s="3" t="s">
        <v>6</v>
      </c>
      <c r="C20" s="3"/>
      <c r="M20" t="s">
        <v>11</v>
      </c>
    </row>
    <row r="21" spans="2:20" x14ac:dyDescent="0.3">
      <c r="B21" s="3" t="s">
        <v>1</v>
      </c>
      <c r="C21" s="3" t="s">
        <v>2</v>
      </c>
      <c r="M21" t="s">
        <v>1</v>
      </c>
      <c r="N21" s="4">
        <f t="array" ref="N21:N22">MMULT(MINVERSE(Q21:R22),T21:T22)</f>
        <v>1000</v>
      </c>
      <c r="P21" s="3" t="s">
        <v>4</v>
      </c>
      <c r="Q21" s="2">
        <v>3</v>
      </c>
      <c r="R21" s="2">
        <v>2</v>
      </c>
      <c r="S21" s="2" t="s">
        <v>7</v>
      </c>
      <c r="T21" s="2">
        <v>5000</v>
      </c>
    </row>
    <row r="22" spans="2:20" x14ac:dyDescent="0.3">
      <c r="B22" s="2">
        <v>1000</v>
      </c>
      <c r="C22" s="2">
        <v>0</v>
      </c>
      <c r="M22" t="s">
        <v>2</v>
      </c>
      <c r="N22" s="4">
        <v>1000</v>
      </c>
      <c r="P22" s="12" t="s">
        <v>6</v>
      </c>
      <c r="Q22" s="11">
        <v>1</v>
      </c>
      <c r="R22" s="2">
        <v>0</v>
      </c>
      <c r="S22" s="2" t="s">
        <v>7</v>
      </c>
      <c r="T22" s="2">
        <v>1000</v>
      </c>
    </row>
    <row r="23" spans="2:20" x14ac:dyDescent="0.3">
      <c r="M23" s="15" t="s">
        <v>3</v>
      </c>
      <c r="N23" s="15">
        <f t="array" ref="N23">32*N21+24*N22</f>
        <v>56000</v>
      </c>
      <c r="O23" s="7" t="s">
        <v>16</v>
      </c>
      <c r="P23" s="7"/>
    </row>
    <row r="24" spans="2:20" x14ac:dyDescent="0.3">
      <c r="B24" s="3" t="s">
        <v>8</v>
      </c>
      <c r="C24" s="3"/>
    </row>
    <row r="25" spans="2:20" x14ac:dyDescent="0.3">
      <c r="B25" s="3" t="s">
        <v>1</v>
      </c>
      <c r="C25" s="3" t="s">
        <v>2</v>
      </c>
      <c r="M25" t="s">
        <v>12</v>
      </c>
    </row>
    <row r="26" spans="2:20" x14ac:dyDescent="0.3">
      <c r="B26" s="2">
        <v>0</v>
      </c>
      <c r="C26" s="2">
        <v>1200</v>
      </c>
      <c r="M26" t="s">
        <v>1</v>
      </c>
      <c r="N26" s="4">
        <f t="array" ref="N26:N27">MMULT(MINVERSE(Q26:R27),T26:T27)</f>
        <v>800.00000000000023</v>
      </c>
      <c r="P26" s="3" t="s">
        <v>5</v>
      </c>
      <c r="Q26" s="2">
        <v>45</v>
      </c>
      <c r="R26" s="2">
        <v>40</v>
      </c>
      <c r="S26" s="2" t="s">
        <v>7</v>
      </c>
      <c r="T26" s="2">
        <v>84000</v>
      </c>
    </row>
    <row r="27" spans="2:20" x14ac:dyDescent="0.3">
      <c r="M27" t="s">
        <v>2</v>
      </c>
      <c r="N27" s="4">
        <v>1200</v>
      </c>
      <c r="P27" s="3" t="s">
        <v>8</v>
      </c>
      <c r="Q27" s="2">
        <v>0</v>
      </c>
      <c r="R27" s="2">
        <v>1</v>
      </c>
      <c r="S27" s="2" t="s">
        <v>7</v>
      </c>
      <c r="T27" s="2">
        <v>1200</v>
      </c>
    </row>
    <row r="28" spans="2:20" x14ac:dyDescent="0.3">
      <c r="M28" t="s">
        <v>3</v>
      </c>
      <c r="N28" s="5">
        <f t="array" ref="N28">32*N26+24*N27</f>
        <v>54400.000000000007</v>
      </c>
    </row>
  </sheetData>
  <mergeCells count="2">
    <mergeCell ref="M4:O4"/>
    <mergeCell ref="O23:P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cn</dc:creator>
  <cp:lastModifiedBy>prajwal cn</cp:lastModifiedBy>
  <dcterms:created xsi:type="dcterms:W3CDTF">2021-10-02T17:55:50Z</dcterms:created>
  <dcterms:modified xsi:type="dcterms:W3CDTF">2021-10-03T13:17:18Z</dcterms:modified>
</cp:coreProperties>
</file>