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7895" windowHeight="634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4" i="1"/>
  <c r="H34" i="1" s="1"/>
  <c r="E6" i="1"/>
  <c r="E10" i="1"/>
  <c r="E14" i="1"/>
  <c r="E18" i="1"/>
  <c r="E22" i="1"/>
  <c r="E26" i="1"/>
  <c r="E30" i="1"/>
  <c r="E4" i="1"/>
  <c r="D5" i="1"/>
  <c r="E5" i="1" s="1"/>
  <c r="D6" i="1"/>
  <c r="D7" i="1"/>
  <c r="E7" i="1" s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E23" i="1" s="1"/>
  <c r="D24" i="1"/>
  <c r="E24" i="1" s="1"/>
  <c r="D25" i="1"/>
  <c r="E25" i="1" s="1"/>
  <c r="D26" i="1"/>
  <c r="D27" i="1"/>
  <c r="E27" i="1" s="1"/>
  <c r="D28" i="1"/>
  <c r="E28" i="1" s="1"/>
  <c r="D29" i="1"/>
  <c r="E29" i="1" s="1"/>
  <c r="D30" i="1"/>
  <c r="D31" i="1"/>
  <c r="E31" i="1" s="1"/>
  <c r="D32" i="1"/>
  <c r="E32" i="1" s="1"/>
  <c r="D33" i="1"/>
  <c r="E33" i="1" s="1"/>
  <c r="D4" i="1"/>
  <c r="E34" i="1" l="1"/>
  <c r="D38" i="1" s="1"/>
</calcChain>
</file>

<file path=xl/sharedStrings.xml><?xml version="1.0" encoding="utf-8"?>
<sst xmlns="http://schemas.openxmlformats.org/spreadsheetml/2006/main" count="12" uniqueCount="12">
  <si>
    <t>YearsExperience</t>
  </si>
  <si>
    <t>Salary</t>
  </si>
  <si>
    <t>Prediction</t>
  </si>
  <si>
    <t>Differnce</t>
  </si>
  <si>
    <t>ACC</t>
  </si>
  <si>
    <t>Sal-Avg(Sal)</t>
  </si>
  <si>
    <t>SQA(Col D)</t>
  </si>
  <si>
    <t>SST</t>
  </si>
  <si>
    <t>Difference SQR</t>
  </si>
  <si>
    <t>SSE</t>
  </si>
  <si>
    <t>(SST-SSE)/SST</t>
  </si>
  <si>
    <t>Prajwal Ghotkar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</si>
</sst>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i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0" fontId="4" fillId="0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2" workbookViewId="0">
      <selection activeCell="K4" sqref="K4"/>
    </sheetView>
  </sheetViews>
  <sheetFormatPr defaultRowHeight="15" x14ac:dyDescent="0.25"/>
  <cols>
    <col min="1" max="1" width="10.42578125" customWidth="1"/>
    <col min="2" max="2" width="15.42578125" customWidth="1"/>
    <col min="4" max="4" width="16" customWidth="1"/>
    <col min="5" max="5" width="23.5703125" customWidth="1"/>
    <col min="6" max="6" width="16.140625" customWidth="1"/>
    <col min="7" max="7" width="23.5703125" customWidth="1"/>
    <col min="8" max="8" width="16.42578125" customWidth="1"/>
  </cols>
  <sheetData>
    <row r="1" spans="1:8" x14ac:dyDescent="0.25">
      <c r="A1" s="7" t="s">
        <v>11</v>
      </c>
      <c r="B1" s="7"/>
    </row>
    <row r="3" spans="1:8" x14ac:dyDescent="0.25">
      <c r="A3" s="4"/>
      <c r="B3" s="1" t="s">
        <v>0</v>
      </c>
      <c r="C3" s="1" t="s">
        <v>1</v>
      </c>
      <c r="D3" s="1" t="s">
        <v>5</v>
      </c>
      <c r="E3" s="1" t="s">
        <v>6</v>
      </c>
      <c r="F3" s="1" t="s">
        <v>2</v>
      </c>
      <c r="G3" s="1" t="s">
        <v>3</v>
      </c>
      <c r="H3" s="5" t="s">
        <v>8</v>
      </c>
    </row>
    <row r="4" spans="1:8" x14ac:dyDescent="0.25">
      <c r="A4" s="1">
        <v>0</v>
      </c>
      <c r="B4" s="4">
        <v>1.1000000000000001</v>
      </c>
      <c r="C4" s="4">
        <v>39343</v>
      </c>
      <c r="D4" s="4">
        <f>C4-AVERAGE($C$4:$C$33)</f>
        <v>-36660</v>
      </c>
      <c r="E4" s="4">
        <f>D4*D4</f>
        <v>1343955600</v>
      </c>
      <c r="F4" s="4">
        <v>36175.883956778307</v>
      </c>
      <c r="G4" s="4">
        <v>3167.116043221693</v>
      </c>
      <c r="H4" s="4">
        <f>G4*G4</f>
        <v>10030624.031232232</v>
      </c>
    </row>
    <row r="5" spans="1:8" x14ac:dyDescent="0.25">
      <c r="A5" s="1">
        <v>1</v>
      </c>
      <c r="B5" s="4">
        <v>1.3</v>
      </c>
      <c r="C5" s="4">
        <v>46205</v>
      </c>
      <c r="D5" s="4">
        <f>C5-AVERAGE($C$4:$C$33)</f>
        <v>-29798</v>
      </c>
      <c r="E5" s="4">
        <f t="shared" ref="E5:E33" si="0">D5*D5</f>
        <v>887920804</v>
      </c>
      <c r="F5" s="4">
        <v>38063.52361880082</v>
      </c>
      <c r="G5" s="4">
        <v>8141.4763811991797</v>
      </c>
      <c r="H5" s="4">
        <f>G5*G5</f>
        <v>66283637.66562409</v>
      </c>
    </row>
    <row r="6" spans="1:8" x14ac:dyDescent="0.25">
      <c r="A6" s="1">
        <v>2</v>
      </c>
      <c r="B6" s="4">
        <v>1.5</v>
      </c>
      <c r="C6" s="4">
        <v>37731</v>
      </c>
      <c r="D6" s="4">
        <f>C6-AVERAGE($C$4:$C$33)</f>
        <v>-38272</v>
      </c>
      <c r="E6" s="4">
        <f t="shared" si="0"/>
        <v>1464745984</v>
      </c>
      <c r="F6" s="4">
        <v>39951.163280823333</v>
      </c>
      <c r="G6" s="4">
        <v>-2220.1632808233262</v>
      </c>
      <c r="H6" s="4">
        <f>G6*G6</f>
        <v>4929124.9935161956</v>
      </c>
    </row>
    <row r="7" spans="1:8" x14ac:dyDescent="0.25">
      <c r="A7" s="1">
        <v>3</v>
      </c>
      <c r="B7" s="4">
        <v>2</v>
      </c>
      <c r="C7" s="4">
        <v>43525</v>
      </c>
      <c r="D7" s="4">
        <f>C7-AVERAGE($C$4:$C$33)</f>
        <v>-32478</v>
      </c>
      <c r="E7" s="4">
        <f t="shared" si="0"/>
        <v>1054820484</v>
      </c>
      <c r="F7" s="4">
        <v>44670.262435879602</v>
      </c>
      <c r="G7" s="4">
        <v>-1145.262435879602</v>
      </c>
      <c r="H7" s="4">
        <f>G7*G7</f>
        <v>1311626.0470368795</v>
      </c>
    </row>
    <row r="8" spans="1:8" x14ac:dyDescent="0.25">
      <c r="A8" s="1">
        <v>4</v>
      </c>
      <c r="B8" s="4">
        <v>2.2000000000000002</v>
      </c>
      <c r="C8" s="4">
        <v>39891</v>
      </c>
      <c r="D8" s="4">
        <f>C8-AVERAGE($C$4:$C$33)</f>
        <v>-36112</v>
      </c>
      <c r="E8" s="4">
        <f t="shared" si="0"/>
        <v>1304076544</v>
      </c>
      <c r="F8" s="4">
        <v>46557.902097902122</v>
      </c>
      <c r="G8" s="4">
        <v>-6666.9020979021152</v>
      </c>
      <c r="H8" s="4">
        <f>G8*G8</f>
        <v>44447583.583011627</v>
      </c>
    </row>
    <row r="9" spans="1:8" x14ac:dyDescent="0.25">
      <c r="A9" s="1">
        <v>5</v>
      </c>
      <c r="B9" s="4">
        <v>2.9</v>
      </c>
      <c r="C9" s="4">
        <v>56642</v>
      </c>
      <c r="D9" s="4">
        <f>C9-AVERAGE($C$4:$C$33)</f>
        <v>-19361</v>
      </c>
      <c r="E9" s="4">
        <f t="shared" si="0"/>
        <v>374848321</v>
      </c>
      <c r="F9" s="4">
        <v>53164.64091498089</v>
      </c>
      <c r="G9" s="4">
        <v>3477.3590850191099</v>
      </c>
      <c r="H9" s="4">
        <f>G9*G9</f>
        <v>12092026.206164941</v>
      </c>
    </row>
    <row r="10" spans="1:8" x14ac:dyDescent="0.25">
      <c r="A10" s="1">
        <v>6</v>
      </c>
      <c r="B10" s="4">
        <v>3</v>
      </c>
      <c r="C10" s="4">
        <v>60150</v>
      </c>
      <c r="D10" s="4">
        <f>C10-AVERAGE($C$4:$C$33)</f>
        <v>-15853</v>
      </c>
      <c r="E10" s="4">
        <f t="shared" si="0"/>
        <v>251317609</v>
      </c>
      <c r="F10" s="4">
        <v>54108.460745992154</v>
      </c>
      <c r="G10" s="4">
        <v>6041.5392540078456</v>
      </c>
      <c r="H10" s="4">
        <f>G10*G10</f>
        <v>36500196.557717673</v>
      </c>
    </row>
    <row r="11" spans="1:8" x14ac:dyDescent="0.25">
      <c r="A11" s="1">
        <v>7</v>
      </c>
      <c r="B11" s="4">
        <v>3.2</v>
      </c>
      <c r="C11" s="4">
        <v>54445</v>
      </c>
      <c r="D11" s="4">
        <f>C11-AVERAGE($C$4:$C$33)</f>
        <v>-21558</v>
      </c>
      <c r="E11" s="4">
        <f t="shared" si="0"/>
        <v>464747364</v>
      </c>
      <c r="F11" s="4">
        <v>55996.100408014659</v>
      </c>
      <c r="G11" s="4">
        <v>-1551.100408014659</v>
      </c>
      <c r="H11" s="4">
        <f>G11*G11</f>
        <v>2405912.4757432416</v>
      </c>
    </row>
    <row r="12" spans="1:8" x14ac:dyDescent="0.25">
      <c r="A12" s="1">
        <v>8</v>
      </c>
      <c r="B12" s="4">
        <v>3.2</v>
      </c>
      <c r="C12" s="4">
        <v>64445</v>
      </c>
      <c r="D12" s="4">
        <f>C12-AVERAGE($C$4:$C$33)</f>
        <v>-11558</v>
      </c>
      <c r="E12" s="4">
        <f t="shared" si="0"/>
        <v>133587364</v>
      </c>
      <c r="F12" s="4">
        <v>55996.100408014659</v>
      </c>
      <c r="G12" s="4">
        <v>8448.8995919853405</v>
      </c>
      <c r="H12" s="4">
        <f>G12*G12</f>
        <v>71383904.315450057</v>
      </c>
    </row>
    <row r="13" spans="1:8" x14ac:dyDescent="0.25">
      <c r="A13" s="1">
        <v>9</v>
      </c>
      <c r="B13" s="4">
        <v>3.7</v>
      </c>
      <c r="C13" s="4">
        <v>57189</v>
      </c>
      <c r="D13" s="4">
        <f>C13-AVERAGE($C$4:$C$33)</f>
        <v>-18814</v>
      </c>
      <c r="E13" s="4">
        <f t="shared" si="0"/>
        <v>353966596</v>
      </c>
      <c r="F13" s="4">
        <v>60715.199563070943</v>
      </c>
      <c r="G13" s="4">
        <v>-3526.1995630709348</v>
      </c>
      <c r="H13" s="4">
        <f>G13*G13</f>
        <v>12434083.358601652</v>
      </c>
    </row>
    <row r="14" spans="1:8" x14ac:dyDescent="0.25">
      <c r="A14" s="1">
        <v>10</v>
      </c>
      <c r="B14" s="4">
        <v>3.9</v>
      </c>
      <c r="C14" s="4">
        <v>63218</v>
      </c>
      <c r="D14" s="4">
        <f>C14-AVERAGE($C$4:$C$33)</f>
        <v>-12785</v>
      </c>
      <c r="E14" s="4">
        <f t="shared" si="0"/>
        <v>163456225</v>
      </c>
      <c r="F14" s="4">
        <v>62602.839225093441</v>
      </c>
      <c r="G14" s="4">
        <v>615.1607749065588</v>
      </c>
      <c r="H14" s="4">
        <f>G14*G14</f>
        <v>378422.77898363792</v>
      </c>
    </row>
    <row r="15" spans="1:8" x14ac:dyDescent="0.25">
      <c r="A15" s="1">
        <v>11</v>
      </c>
      <c r="B15" s="4">
        <v>4</v>
      </c>
      <c r="C15" s="4">
        <v>55794</v>
      </c>
      <c r="D15" s="4">
        <f>C15-AVERAGE($C$4:$C$33)</f>
        <v>-20209</v>
      </c>
      <c r="E15" s="4">
        <f t="shared" si="0"/>
        <v>408403681</v>
      </c>
      <c r="F15" s="4">
        <v>63546.659056104698</v>
      </c>
      <c r="G15" s="4">
        <v>-7752.6590561046978</v>
      </c>
      <c r="H15" s="4">
        <f>G15*G15</f>
        <v>60103722.440202184</v>
      </c>
    </row>
    <row r="16" spans="1:8" x14ac:dyDescent="0.25">
      <c r="A16" s="1">
        <v>12</v>
      </c>
      <c r="B16" s="4">
        <v>4</v>
      </c>
      <c r="C16" s="4">
        <v>56957</v>
      </c>
      <c r="D16" s="4">
        <f>C16-AVERAGE($C$4:$C$33)</f>
        <v>-19046</v>
      </c>
      <c r="E16" s="4">
        <f t="shared" si="0"/>
        <v>362750116</v>
      </c>
      <c r="F16" s="4">
        <v>63546.659056104698</v>
      </c>
      <c r="G16" s="4">
        <v>-6589.6590561046978</v>
      </c>
      <c r="H16" s="4">
        <f>G16*G16</f>
        <v>43423606.475702658</v>
      </c>
    </row>
    <row r="17" spans="1:8" x14ac:dyDescent="0.25">
      <c r="A17" s="1">
        <v>13</v>
      </c>
      <c r="B17" s="4">
        <v>4.0999999999999996</v>
      </c>
      <c r="C17" s="4">
        <v>57081</v>
      </c>
      <c r="D17" s="4">
        <f>C17-AVERAGE($C$4:$C$33)</f>
        <v>-18922</v>
      </c>
      <c r="E17" s="4">
        <f t="shared" si="0"/>
        <v>358042084</v>
      </c>
      <c r="F17" s="4">
        <v>64490.478887115947</v>
      </c>
      <c r="G17" s="4">
        <v>-7409.4788871159471</v>
      </c>
      <c r="H17" s="4">
        <f>G17*G17</f>
        <v>54900377.378616974</v>
      </c>
    </row>
    <row r="18" spans="1:8" x14ac:dyDescent="0.25">
      <c r="A18" s="1">
        <v>14</v>
      </c>
      <c r="B18" s="4">
        <v>4.5</v>
      </c>
      <c r="C18" s="4">
        <v>61111</v>
      </c>
      <c r="D18" s="4">
        <f>C18-AVERAGE($C$4:$C$33)</f>
        <v>-14892</v>
      </c>
      <c r="E18" s="4">
        <f t="shared" si="0"/>
        <v>221771664</v>
      </c>
      <c r="F18" s="4">
        <v>68265.758211160981</v>
      </c>
      <c r="G18" s="4">
        <v>-7154.7582111609809</v>
      </c>
      <c r="H18" s="4">
        <f>G18*G18</f>
        <v>51190565.060175478</v>
      </c>
    </row>
    <row r="19" spans="1:8" x14ac:dyDescent="0.25">
      <c r="A19" s="1">
        <v>15</v>
      </c>
      <c r="B19" s="4">
        <v>4.9000000000000004</v>
      </c>
      <c r="C19" s="4">
        <v>67938</v>
      </c>
      <c r="D19" s="4">
        <f>C19-AVERAGE($C$4:$C$33)</f>
        <v>-8065</v>
      </c>
      <c r="E19" s="4">
        <f t="shared" si="0"/>
        <v>65044225</v>
      </c>
      <c r="F19" s="4">
        <v>72041.037535205993</v>
      </c>
      <c r="G19" s="4">
        <v>-4103.0375352059928</v>
      </c>
      <c r="H19" s="4">
        <f>G19*G19</f>
        <v>16834917.015309267</v>
      </c>
    </row>
    <row r="20" spans="1:8" x14ac:dyDescent="0.25">
      <c r="A20" s="1">
        <v>16</v>
      </c>
      <c r="B20" s="4">
        <v>5.0999999999999996</v>
      </c>
      <c r="C20" s="4">
        <v>66029</v>
      </c>
      <c r="D20" s="4">
        <f>C20-AVERAGE($C$4:$C$33)</f>
        <v>-9974</v>
      </c>
      <c r="E20" s="4">
        <f t="shared" si="0"/>
        <v>99480676</v>
      </c>
      <c r="F20" s="4">
        <v>73928.677197228506</v>
      </c>
      <c r="G20" s="4">
        <v>-7899.677197228506</v>
      </c>
      <c r="H20" s="4">
        <f>G20*G20</f>
        <v>62404899.820412025</v>
      </c>
    </row>
    <row r="21" spans="1:8" x14ac:dyDescent="0.25">
      <c r="A21" s="1">
        <v>17</v>
      </c>
      <c r="B21" s="4">
        <v>5.3</v>
      </c>
      <c r="C21" s="4">
        <v>83088</v>
      </c>
      <c r="D21" s="4">
        <f>C21-AVERAGE($C$4:$C$33)</f>
        <v>7085</v>
      </c>
      <c r="E21" s="4">
        <f t="shared" si="0"/>
        <v>50197225</v>
      </c>
      <c r="F21" s="4">
        <v>75816.316859251005</v>
      </c>
      <c r="G21" s="4">
        <v>7271.6831407489954</v>
      </c>
      <c r="H21" s="4">
        <f>G21*G21</f>
        <v>52877375.699453175</v>
      </c>
    </row>
    <row r="22" spans="1:8" x14ac:dyDescent="0.25">
      <c r="A22" s="1">
        <v>18</v>
      </c>
      <c r="B22" s="4">
        <v>5.9</v>
      </c>
      <c r="C22" s="4">
        <v>81363</v>
      </c>
      <c r="D22" s="4">
        <f>C22-AVERAGE($C$4:$C$33)</f>
        <v>5360</v>
      </c>
      <c r="E22" s="4">
        <f t="shared" si="0"/>
        <v>28729600</v>
      </c>
      <c r="F22" s="4">
        <v>81479.235845318544</v>
      </c>
      <c r="G22" s="4">
        <v>-116.23584531854431</v>
      </c>
      <c r="H22" s="4">
        <f>G22*G22</f>
        <v>13510.771736916558</v>
      </c>
    </row>
    <row r="23" spans="1:8" x14ac:dyDescent="0.25">
      <c r="A23" s="1">
        <v>19</v>
      </c>
      <c r="B23" s="4">
        <v>6</v>
      </c>
      <c r="C23" s="4">
        <v>93940</v>
      </c>
      <c r="D23" s="4">
        <f>C23-AVERAGE($C$4:$C$33)</f>
        <v>17937</v>
      </c>
      <c r="E23" s="4">
        <f t="shared" si="0"/>
        <v>321735969</v>
      </c>
      <c r="F23" s="4">
        <v>82423.055676329794</v>
      </c>
      <c r="G23" s="4">
        <v>11516.94432367021</v>
      </c>
      <c r="H23" s="4">
        <f>G23*G23</f>
        <v>132640006.55451947</v>
      </c>
    </row>
    <row r="24" spans="1:8" x14ac:dyDescent="0.25">
      <c r="A24" s="1">
        <v>20</v>
      </c>
      <c r="B24" s="4">
        <v>6.8</v>
      </c>
      <c r="C24" s="4">
        <v>91738</v>
      </c>
      <c r="D24" s="4">
        <f>C24-AVERAGE($C$4:$C$33)</f>
        <v>15735</v>
      </c>
      <c r="E24" s="4">
        <f t="shared" si="0"/>
        <v>247590225</v>
      </c>
      <c r="F24" s="4">
        <v>89973.614324419832</v>
      </c>
      <c r="G24" s="4">
        <v>1764.385675580168</v>
      </c>
      <c r="H24" s="4">
        <f>G24*G24</f>
        <v>3113056.8121924861</v>
      </c>
    </row>
    <row r="25" spans="1:8" x14ac:dyDescent="0.25">
      <c r="A25" s="1">
        <v>21</v>
      </c>
      <c r="B25" s="4">
        <v>7.1</v>
      </c>
      <c r="C25" s="4">
        <v>98273</v>
      </c>
      <c r="D25" s="4">
        <f>C25-AVERAGE($C$4:$C$33)</f>
        <v>22270</v>
      </c>
      <c r="E25" s="4">
        <f t="shared" si="0"/>
        <v>495952900</v>
      </c>
      <c r="F25" s="4">
        <v>92805.07381745358</v>
      </c>
      <c r="G25" s="4">
        <v>5467.92618254642</v>
      </c>
      <c r="H25" s="4">
        <f>G25*G25</f>
        <v>29898216.737776667</v>
      </c>
    </row>
    <row r="26" spans="1:8" x14ac:dyDescent="0.25">
      <c r="A26" s="1">
        <v>22</v>
      </c>
      <c r="B26" s="4">
        <v>7.9</v>
      </c>
      <c r="C26" s="4">
        <v>101302</v>
      </c>
      <c r="D26" s="4">
        <f>C26-AVERAGE($C$4:$C$33)</f>
        <v>25299</v>
      </c>
      <c r="E26" s="4">
        <f t="shared" si="0"/>
        <v>640039401</v>
      </c>
      <c r="F26" s="4">
        <v>100355.6324655436</v>
      </c>
      <c r="G26" s="4">
        <v>946.36753445636714</v>
      </c>
      <c r="H26" s="4">
        <f>G26*G26</f>
        <v>895611.51027302328</v>
      </c>
    </row>
    <row r="27" spans="1:8" x14ac:dyDescent="0.25">
      <c r="A27" s="1">
        <v>23</v>
      </c>
      <c r="B27" s="4">
        <v>8.1999999999999993</v>
      </c>
      <c r="C27" s="4">
        <v>113812</v>
      </c>
      <c r="D27" s="4">
        <f>C27-AVERAGE($C$4:$C$33)</f>
        <v>37809</v>
      </c>
      <c r="E27" s="4">
        <f t="shared" si="0"/>
        <v>1429520481</v>
      </c>
      <c r="F27" s="4">
        <v>103187.0919585774</v>
      </c>
      <c r="G27" s="4">
        <v>10624.908041422599</v>
      </c>
      <c r="H27" s="4">
        <f>G27*G27</f>
        <v>112888670.88868661</v>
      </c>
    </row>
    <row r="28" spans="1:8" x14ac:dyDescent="0.25">
      <c r="A28" s="1">
        <v>24</v>
      </c>
      <c r="B28" s="4">
        <v>8.6999999999999993</v>
      </c>
      <c r="C28" s="4">
        <v>109431</v>
      </c>
      <c r="D28" s="4">
        <f>C28-AVERAGE($C$4:$C$33)</f>
        <v>33428</v>
      </c>
      <c r="E28" s="4">
        <f t="shared" si="0"/>
        <v>1117431184</v>
      </c>
      <c r="F28" s="4">
        <v>107906.1911136337</v>
      </c>
      <c r="G28" s="4">
        <v>1524.8088863663429</v>
      </c>
      <c r="H28" s="4">
        <f>G28*G28</f>
        <v>2325042.1399417669</v>
      </c>
    </row>
    <row r="29" spans="1:8" x14ac:dyDescent="0.25">
      <c r="A29" s="1">
        <v>25</v>
      </c>
      <c r="B29" s="4">
        <v>9</v>
      </c>
      <c r="C29" s="4">
        <v>105582</v>
      </c>
      <c r="D29" s="4">
        <f>C29-AVERAGE($C$4:$C$33)</f>
        <v>29579</v>
      </c>
      <c r="E29" s="4">
        <f t="shared" si="0"/>
        <v>874917241</v>
      </c>
      <c r="F29" s="4">
        <v>110737.6506066674</v>
      </c>
      <c r="G29" s="4">
        <v>-5155.6506066674483</v>
      </c>
      <c r="H29" s="4">
        <f>G29*G29</f>
        <v>26580733.178030428</v>
      </c>
    </row>
    <row r="30" spans="1:8" x14ac:dyDescent="0.25">
      <c r="A30" s="1">
        <v>26</v>
      </c>
      <c r="B30" s="4">
        <v>9.5</v>
      </c>
      <c r="C30" s="4">
        <v>116969</v>
      </c>
      <c r="D30" s="4">
        <f>C30-AVERAGE($C$4:$C$33)</f>
        <v>40966</v>
      </c>
      <c r="E30" s="4">
        <f t="shared" si="0"/>
        <v>1678213156</v>
      </c>
      <c r="F30" s="4">
        <v>115456.74976172369</v>
      </c>
      <c r="G30" s="4">
        <v>1512.25023827629</v>
      </c>
      <c r="H30" s="4">
        <f>G30*G30</f>
        <v>2286900.7831666959</v>
      </c>
    </row>
    <row r="31" spans="1:8" x14ac:dyDescent="0.25">
      <c r="A31" s="1">
        <v>27</v>
      </c>
      <c r="B31" s="4">
        <v>9.6</v>
      </c>
      <c r="C31" s="4">
        <v>112635</v>
      </c>
      <c r="D31" s="4">
        <f>C31-AVERAGE($C$4:$C$33)</f>
        <v>36632</v>
      </c>
      <c r="E31" s="4">
        <f t="shared" si="0"/>
        <v>1341903424</v>
      </c>
      <c r="F31" s="4">
        <v>116400.569592735</v>
      </c>
      <c r="G31" s="4">
        <v>-3765.569592734973</v>
      </c>
      <c r="H31" s="4">
        <f>G31*G31</f>
        <v>14179514.35773023</v>
      </c>
    </row>
    <row r="32" spans="1:8" x14ac:dyDescent="0.25">
      <c r="A32" s="1">
        <v>28</v>
      </c>
      <c r="B32" s="4">
        <v>10.3</v>
      </c>
      <c r="C32" s="4">
        <v>122391</v>
      </c>
      <c r="D32" s="4">
        <f>C32-AVERAGE($C$4:$C$33)</f>
        <v>46388</v>
      </c>
      <c r="E32" s="4">
        <f t="shared" si="0"/>
        <v>2151846544</v>
      </c>
      <c r="F32" s="4">
        <v>123007.30840981381</v>
      </c>
      <c r="G32" s="4">
        <v>-616.30840981376241</v>
      </c>
      <c r="H32" s="4">
        <f>G32*G32</f>
        <v>379836.05600716849</v>
      </c>
    </row>
    <row r="33" spans="1:8" x14ac:dyDescent="0.25">
      <c r="A33" s="1">
        <v>29</v>
      </c>
      <c r="B33" s="4">
        <v>10.5</v>
      </c>
      <c r="C33" s="4">
        <v>121872</v>
      </c>
      <c r="D33" s="4">
        <f>C33-AVERAGE($C$4:$C$33)</f>
        <v>45869</v>
      </c>
      <c r="E33" s="4">
        <f t="shared" si="0"/>
        <v>2103965161</v>
      </c>
      <c r="F33" s="4">
        <v>124894.9480718363</v>
      </c>
      <c r="G33" s="4">
        <v>-3022.9480718362611</v>
      </c>
      <c r="H33" s="4">
        <f>G33*G33</f>
        <v>9138215.0450185686</v>
      </c>
    </row>
    <row r="34" spans="1:8" ht="15.75" x14ac:dyDescent="0.25">
      <c r="D34" s="3" t="s">
        <v>7</v>
      </c>
      <c r="E34" s="3">
        <f>SUM(E4:E33)</f>
        <v>21794977852</v>
      </c>
      <c r="G34" s="2" t="s">
        <v>9</v>
      </c>
      <c r="H34" s="2">
        <f>SUM(H4:H33)</f>
        <v>938271920.73803389</v>
      </c>
    </row>
    <row r="38" spans="1:8" x14ac:dyDescent="0.25">
      <c r="A38" s="6" t="s">
        <v>4</v>
      </c>
      <c r="B38" s="6" t="s">
        <v>10</v>
      </c>
      <c r="D38" s="6">
        <f>(E34-H34)/E34</f>
        <v>0.95695008606526599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2024-03-27T16:16:33Z</dcterms:created>
  <dcterms:modified xsi:type="dcterms:W3CDTF">2024-03-27T17:05:35Z</dcterms:modified>
</cp:coreProperties>
</file>