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ures\3D Objects\Data Analytics\1) Excel\1) Excel &amp; Advanced Excel Assignments Que\"/>
    </mc:Choice>
  </mc:AlternateContent>
  <xr:revisionPtr revIDLastSave="0" documentId="13_ncr:1_{A1C1F361-92B8-4C3C-9CBC-E79D2843DC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e1" sheetId="1" r:id="rId1"/>
    <sheet name="Date2" sheetId="2" r:id="rId2"/>
  </sheets>
  <definedNames>
    <definedName name="_xlnm._FilterDatabase" localSheetId="0" hidden="1">Date1!$B$5:$C$14</definedName>
  </definedName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K8" i="2"/>
  <c r="K9" i="2"/>
  <c r="K10" i="2"/>
  <c r="K11" i="2"/>
  <c r="K12" i="2"/>
  <c r="K13" i="2"/>
  <c r="K14" i="2"/>
  <c r="K15" i="2"/>
  <c r="K16" i="2"/>
  <c r="K17" i="2"/>
  <c r="K18" i="2"/>
  <c r="K7" i="2"/>
  <c r="J8" i="2"/>
  <c r="J9" i="2"/>
  <c r="J10" i="2"/>
  <c r="J11" i="2"/>
  <c r="J12" i="2"/>
  <c r="J13" i="2"/>
  <c r="J14" i="2"/>
  <c r="J15" i="2"/>
  <c r="J16" i="2"/>
  <c r="J17" i="2"/>
  <c r="J18" i="2"/>
  <c r="J7" i="2"/>
  <c r="H8" i="2" l="1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7" i="2"/>
  <c r="I7" i="2" s="1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</calcChain>
</file>

<file path=xl/sharedStrings.xml><?xml version="1.0" encoding="utf-8"?>
<sst xmlns="http://schemas.openxmlformats.org/spreadsheetml/2006/main" count="29" uniqueCount="29">
  <si>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</si>
  <si>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</si>
  <si>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</si>
  <si>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</si>
  <si>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</si>
  <si>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</si>
  <si>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</si>
  <si>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</si>
  <si>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</si>
  <si>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</si>
  <si>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</si>
  <si>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</si>
  <si>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</si>
  <si>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</si>
  <si>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</si>
  <si>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</si>
  <si>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</si>
  <si>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</si>
  <si>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</si>
  <si>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</si>
  <si>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</si>
  <si>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</si>
  <si>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</si>
  <si>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</si>
  <si>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</si>
  <si>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</si>
  <si>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</si>
  <si>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Age(in months)</t>
  </si>
  <si>
    <t>Age(in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</si>
</sst>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18" fontId="3" fillId="6" borderId="1" xfId="0" applyNumberFormat="1" applyFont="1" applyFill="1" applyBorder="1"/>
    <xf numFmtId="19" fontId="3" fillId="6" borderId="1" xfId="0" applyNumberFormat="1" applyFont="1" applyFill="1" applyBorder="1"/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64" fontId="5" fillId="4" borderId="3" xfId="0" applyNumberFormat="1" applyFont="1" applyFill="1" applyBorder="1"/>
    <xf numFmtId="0" fontId="4" fillId="5" borderId="7" xfId="0" applyFont="1" applyFill="1" applyBorder="1"/>
    <xf numFmtId="0" fontId="3" fillId="6" borderId="7" xfId="0" applyFont="1" applyFill="1" applyBorder="1"/>
    <xf numFmtId="0" fontId="4" fillId="5" borderId="6" xfId="0" applyFont="1" applyFill="1" applyBorder="1"/>
    <xf numFmtId="0" fontId="3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E7" sqref="E7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3">
        <v>20051220</v>
      </c>
      <c r="C6" s="15">
        <f>DATE(2005,12,20)</f>
        <v>38706</v>
      </c>
    </row>
    <row r="7" spans="2:3" ht="14.25" customHeight="1" x14ac:dyDescent="0.3">
      <c r="B7" s="4">
        <v>20061202</v>
      </c>
      <c r="C7" s="3">
        <f>DATE(2006,12,2)</f>
        <v>39053</v>
      </c>
    </row>
    <row r="8" spans="2:3" ht="14.25" customHeight="1" x14ac:dyDescent="0.3">
      <c r="B8" s="4">
        <v>20070112</v>
      </c>
      <c r="C8" s="3">
        <f>DATE(2007,1,12)</f>
        <v>39094</v>
      </c>
    </row>
    <row r="9" spans="2:3" ht="14.25" customHeight="1" x14ac:dyDescent="0.3">
      <c r="B9" s="4">
        <v>20070519</v>
      </c>
      <c r="C9" s="3">
        <f>DATE(2007,5,19)</f>
        <v>39221</v>
      </c>
    </row>
    <row r="10" spans="2:3" ht="14.25" customHeight="1" x14ac:dyDescent="0.3">
      <c r="B10" s="4">
        <v>20070523</v>
      </c>
      <c r="C10" s="3">
        <f>DATE(2007,5,23)</f>
        <v>39225</v>
      </c>
    </row>
    <row r="11" spans="2:3" ht="14.25" customHeight="1" x14ac:dyDescent="0.3">
      <c r="B11" s="14">
        <v>20070623</v>
      </c>
      <c r="C11" s="3">
        <f>DATE(2007,6,23)</f>
        <v>39256</v>
      </c>
    </row>
    <row r="12" spans="2:3" ht="14.25" customHeight="1" x14ac:dyDescent="0.3">
      <c r="B12" s="4">
        <v>20070624</v>
      </c>
      <c r="C12" s="3">
        <f>DATE(2007,6,24)</f>
        <v>39257</v>
      </c>
    </row>
    <row r="13" spans="2:3" ht="14.25" customHeight="1" x14ac:dyDescent="0.3">
      <c r="B13" s="4">
        <v>20071017</v>
      </c>
      <c r="C13" s="3">
        <f>DATE(2007,10,17)</f>
        <v>39372</v>
      </c>
    </row>
    <row r="14" spans="2:3" ht="14.25" customHeight="1" x14ac:dyDescent="0.3">
      <c r="B14" s="5">
        <v>20080419</v>
      </c>
      <c r="C14" s="3">
        <f>DATE(2008,4,19)</f>
        <v>39557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B5:C14" xr:uid="{00000000-0001-0000-0000-000000000000}">
    <sortState xmlns:xlrd2="http://schemas.microsoft.com/office/spreadsheetml/2017/richdata2" ref="B6:C14">
      <sortCondition ref="B5:B14"/>
    </sortState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>
      <selection activeCell="L7" sqref="L7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3.44140625" bestFit="1" customWidth="1"/>
    <col min="4" max="4" width="8.6640625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29.33203125" customWidth="1"/>
    <col min="10" max="10" width="14.109375" bestFit="1" customWidth="1"/>
    <col min="11" max="11" width="11.44140625" bestFit="1" customWidth="1"/>
    <col min="12" max="26" width="8.6640625" customWidth="1"/>
  </cols>
  <sheetData>
    <row r="1" spans="2:11" ht="14.25" customHeight="1" x14ac:dyDescent="0.3"/>
    <row r="2" spans="2:11" ht="14.25" customHeight="1" x14ac:dyDescent="0.3"/>
    <row r="3" spans="2:11" ht="14.25" customHeight="1" x14ac:dyDescent="0.3">
      <c r="B3" s="6" t="s">
        <v>3</v>
      </c>
      <c r="C3" s="10">
        <f ca="1">TODAY()</f>
        <v>45224</v>
      </c>
      <c r="F3" s="6" t="s">
        <v>4</v>
      </c>
      <c r="G3" s="10">
        <v>45219</v>
      </c>
    </row>
    <row r="4" spans="2:11" ht="14.25" customHeight="1" x14ac:dyDescent="0.3">
      <c r="B4" s="6" t="s">
        <v>5</v>
      </c>
      <c r="C4" s="12">
        <f ca="1">NOW()</f>
        <v>45224.641897222224</v>
      </c>
      <c r="F4" s="6" t="s">
        <v>6</v>
      </c>
      <c r="G4" s="11">
        <v>0.82430555555555562</v>
      </c>
    </row>
    <row r="5" spans="2:11" ht="14.25" customHeight="1" x14ac:dyDescent="0.3"/>
    <row r="6" spans="2:11" ht="14.25" customHeight="1" x14ac:dyDescent="0.3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16" t="s">
        <v>14</v>
      </c>
      <c r="J6" s="18" t="s">
        <v>27</v>
      </c>
      <c r="K6" s="18" t="s">
        <v>28</v>
      </c>
    </row>
    <row r="7" spans="2:11" ht="14.25" customHeight="1" x14ac:dyDescent="0.3">
      <c r="B7" s="8" t="s">
        <v>15</v>
      </c>
      <c r="C7" s="9">
        <v>36478</v>
      </c>
      <c r="D7" s="7">
        <f>DAY($C7)</f>
        <v>14</v>
      </c>
      <c r="E7" s="7">
        <f>MONTH($C7)</f>
        <v>11</v>
      </c>
      <c r="F7" s="7" t="str">
        <f>TEXT($C7,"MMM")</f>
        <v>Nov</v>
      </c>
      <c r="G7" s="7">
        <f>YEAR($C7)</f>
        <v>1999</v>
      </c>
      <c r="H7" s="7">
        <f ca="1">DATEDIF($C7,TODAY(),"Y")</f>
        <v>23</v>
      </c>
      <c r="I7" s="17" t="str">
        <f ca="1">$H7&amp;" Years "&amp;$J7&amp;" Months "&amp;$K7&amp;" Days."</f>
        <v>23 Years 11 Months 11 Days.</v>
      </c>
      <c r="J7" s="19">
        <f t="shared" ref="J7:J18" ca="1" si="0">DATEDIF($C7,TODAY(),"YM")</f>
        <v>11</v>
      </c>
      <c r="K7" s="19">
        <f t="shared" ref="K7:K18" ca="1" si="1">DATEDIF($C7,TODAY(),"MD")</f>
        <v>11</v>
      </c>
    </row>
    <row r="8" spans="2:11" ht="14.25" customHeight="1" x14ac:dyDescent="0.3">
      <c r="B8" s="8" t="s">
        <v>16</v>
      </c>
      <c r="C8" s="9">
        <v>37027</v>
      </c>
      <c r="D8" s="7">
        <f t="shared" ref="D8:D18" si="2">DAY($C8)</f>
        <v>16</v>
      </c>
      <c r="E8" s="7">
        <f t="shared" ref="E8:E18" si="3">MONTH($C8)</f>
        <v>5</v>
      </c>
      <c r="F8" s="7" t="str">
        <f t="shared" ref="F8:F18" si="4">TEXT($C8,"MMM")</f>
        <v>May</v>
      </c>
      <c r="G8" s="7">
        <f t="shared" ref="G8:G18" si="5">YEAR($C8)</f>
        <v>2001</v>
      </c>
      <c r="H8" s="7">
        <f t="shared" ref="H8:H18" ca="1" si="6">DATEDIF($C8,TODAY(),"Y")</f>
        <v>22</v>
      </c>
      <c r="I8" s="17" t="str">
        <f t="shared" ref="I8:I18" ca="1" si="7">$H8&amp;" Years "&amp;$J8&amp;" Months "&amp;$K8&amp;" Days."</f>
        <v>22 Years 5 Months 9 Days.</v>
      </c>
      <c r="J8" s="19">
        <f t="shared" ca="1" si="0"/>
        <v>5</v>
      </c>
      <c r="K8" s="19">
        <f t="shared" ca="1" si="1"/>
        <v>9</v>
      </c>
    </row>
    <row r="9" spans="2:11" ht="14.25" customHeight="1" x14ac:dyDescent="0.3">
      <c r="B9" s="8" t="s">
        <v>17</v>
      </c>
      <c r="C9" s="9">
        <v>37946</v>
      </c>
      <c r="D9" s="7">
        <f t="shared" si="2"/>
        <v>21</v>
      </c>
      <c r="E9" s="7">
        <f t="shared" si="3"/>
        <v>11</v>
      </c>
      <c r="F9" s="7" t="str">
        <f t="shared" si="4"/>
        <v>Nov</v>
      </c>
      <c r="G9" s="7">
        <f t="shared" si="5"/>
        <v>2003</v>
      </c>
      <c r="H9" s="7">
        <f t="shared" ca="1" si="6"/>
        <v>19</v>
      </c>
      <c r="I9" s="17" t="str">
        <f t="shared" ca="1" si="7"/>
        <v>19 Years 11 Months 4 Days.</v>
      </c>
      <c r="J9" s="19">
        <f t="shared" ca="1" si="0"/>
        <v>11</v>
      </c>
      <c r="K9" s="19">
        <f t="shared" ca="1" si="1"/>
        <v>4</v>
      </c>
    </row>
    <row r="10" spans="2:11" ht="14.25" customHeight="1" x14ac:dyDescent="0.3">
      <c r="B10" s="8" t="s">
        <v>18</v>
      </c>
      <c r="C10" s="9">
        <v>38113</v>
      </c>
      <c r="D10" s="7">
        <f t="shared" si="2"/>
        <v>6</v>
      </c>
      <c r="E10" s="7">
        <f t="shared" si="3"/>
        <v>5</v>
      </c>
      <c r="F10" s="7" t="str">
        <f t="shared" si="4"/>
        <v>May</v>
      </c>
      <c r="G10" s="7">
        <f t="shared" si="5"/>
        <v>2004</v>
      </c>
      <c r="H10" s="7">
        <f t="shared" ca="1" si="6"/>
        <v>19</v>
      </c>
      <c r="I10" s="17" t="str">
        <f t="shared" ca="1" si="7"/>
        <v>19 Years 5 Months 19 Days.</v>
      </c>
      <c r="J10" s="19">
        <f t="shared" ca="1" si="0"/>
        <v>5</v>
      </c>
      <c r="K10" s="19">
        <f t="shared" ca="1" si="1"/>
        <v>19</v>
      </c>
    </row>
    <row r="11" spans="2:11" ht="14.25" customHeight="1" x14ac:dyDescent="0.3">
      <c r="B11" s="8" t="s">
        <v>19</v>
      </c>
      <c r="C11" s="9">
        <v>38449</v>
      </c>
      <c r="D11" s="7">
        <f t="shared" si="2"/>
        <v>7</v>
      </c>
      <c r="E11" s="7">
        <f t="shared" si="3"/>
        <v>4</v>
      </c>
      <c r="F11" s="7" t="str">
        <f t="shared" si="4"/>
        <v>Apr</v>
      </c>
      <c r="G11" s="7">
        <f t="shared" si="5"/>
        <v>2005</v>
      </c>
      <c r="H11" s="7">
        <f t="shared" ca="1" si="6"/>
        <v>18</v>
      </c>
      <c r="I11" s="17" t="str">
        <f t="shared" ca="1" si="7"/>
        <v>18 Years 6 Months 18 Days.</v>
      </c>
      <c r="J11" s="19">
        <f t="shared" ca="1" si="0"/>
        <v>6</v>
      </c>
      <c r="K11" s="19">
        <f t="shared" ca="1" si="1"/>
        <v>18</v>
      </c>
    </row>
    <row r="12" spans="2:11" ht="14.25" customHeight="1" x14ac:dyDescent="0.3">
      <c r="B12" s="8" t="s">
        <v>20</v>
      </c>
      <c r="C12" s="9">
        <v>39846</v>
      </c>
      <c r="D12" s="7">
        <f t="shared" si="2"/>
        <v>2</v>
      </c>
      <c r="E12" s="7">
        <f t="shared" si="3"/>
        <v>2</v>
      </c>
      <c r="F12" s="7" t="str">
        <f t="shared" si="4"/>
        <v>Feb</v>
      </c>
      <c r="G12" s="7">
        <f t="shared" si="5"/>
        <v>2009</v>
      </c>
      <c r="H12" s="7">
        <f t="shared" ca="1" si="6"/>
        <v>14</v>
      </c>
      <c r="I12" s="17" t="str">
        <f t="shared" ca="1" si="7"/>
        <v>14 Years 8 Months 23 Days.</v>
      </c>
      <c r="J12" s="19">
        <f t="shared" ca="1" si="0"/>
        <v>8</v>
      </c>
      <c r="K12" s="19">
        <f t="shared" ca="1" si="1"/>
        <v>23</v>
      </c>
    </row>
    <row r="13" spans="2:11" ht="14.25" customHeight="1" x14ac:dyDescent="0.3">
      <c r="B13" s="8" t="s">
        <v>21</v>
      </c>
      <c r="C13" s="9">
        <v>40330</v>
      </c>
      <c r="D13" s="7">
        <f t="shared" si="2"/>
        <v>1</v>
      </c>
      <c r="E13" s="7">
        <f t="shared" si="3"/>
        <v>6</v>
      </c>
      <c r="F13" s="7" t="str">
        <f t="shared" si="4"/>
        <v>Jun</v>
      </c>
      <c r="G13" s="7">
        <f t="shared" si="5"/>
        <v>2010</v>
      </c>
      <c r="H13" s="7">
        <f t="shared" ca="1" si="6"/>
        <v>13</v>
      </c>
      <c r="I13" s="17" t="str">
        <f t="shared" ca="1" si="7"/>
        <v>13 Years 4 Months 24 Days.</v>
      </c>
      <c r="J13" s="19">
        <f t="shared" ca="1" si="0"/>
        <v>4</v>
      </c>
      <c r="K13" s="19">
        <f t="shared" ca="1" si="1"/>
        <v>24</v>
      </c>
    </row>
    <row r="14" spans="2:11" ht="14.25" customHeight="1" x14ac:dyDescent="0.3">
      <c r="B14" s="8" t="s">
        <v>22</v>
      </c>
      <c r="C14" s="9">
        <v>40495</v>
      </c>
      <c r="D14" s="7">
        <f t="shared" si="2"/>
        <v>13</v>
      </c>
      <c r="E14" s="7">
        <f t="shared" si="3"/>
        <v>11</v>
      </c>
      <c r="F14" s="7" t="str">
        <f t="shared" si="4"/>
        <v>Nov</v>
      </c>
      <c r="G14" s="7">
        <f t="shared" si="5"/>
        <v>2010</v>
      </c>
      <c r="H14" s="7">
        <f t="shared" ca="1" si="6"/>
        <v>12</v>
      </c>
      <c r="I14" s="17" t="str">
        <f t="shared" ca="1" si="7"/>
        <v>12 Years 11 Months 12 Days.</v>
      </c>
      <c r="J14" s="19">
        <f t="shared" ca="1" si="0"/>
        <v>11</v>
      </c>
      <c r="K14" s="19">
        <f t="shared" ca="1" si="1"/>
        <v>12</v>
      </c>
    </row>
    <row r="15" spans="2:11" ht="14.25" customHeight="1" x14ac:dyDescent="0.3">
      <c r="B15" s="8" t="s">
        <v>23</v>
      </c>
      <c r="C15" s="9">
        <v>40574</v>
      </c>
      <c r="D15" s="7">
        <f t="shared" si="2"/>
        <v>31</v>
      </c>
      <c r="E15" s="7">
        <f t="shared" si="3"/>
        <v>1</v>
      </c>
      <c r="F15" s="7" t="str">
        <f t="shared" si="4"/>
        <v>Jan</v>
      </c>
      <c r="G15" s="7">
        <f t="shared" si="5"/>
        <v>2011</v>
      </c>
      <c r="H15" s="7">
        <f t="shared" ca="1" si="6"/>
        <v>12</v>
      </c>
      <c r="I15" s="17" t="str">
        <f t="shared" ca="1" si="7"/>
        <v>12 Years 8 Months 24 Days.</v>
      </c>
      <c r="J15" s="19">
        <f t="shared" ca="1" si="0"/>
        <v>8</v>
      </c>
      <c r="K15" s="19">
        <f t="shared" ca="1" si="1"/>
        <v>24</v>
      </c>
    </row>
    <row r="16" spans="2:11" ht="14.25" customHeight="1" x14ac:dyDescent="0.3">
      <c r="B16" s="8" t="s">
        <v>24</v>
      </c>
      <c r="C16" s="9">
        <v>41400</v>
      </c>
      <c r="D16" s="7">
        <f t="shared" si="2"/>
        <v>6</v>
      </c>
      <c r="E16" s="7">
        <f t="shared" si="3"/>
        <v>5</v>
      </c>
      <c r="F16" s="7" t="str">
        <f t="shared" si="4"/>
        <v>May</v>
      </c>
      <c r="G16" s="7">
        <f t="shared" si="5"/>
        <v>2013</v>
      </c>
      <c r="H16" s="7">
        <f t="shared" ca="1" si="6"/>
        <v>10</v>
      </c>
      <c r="I16" s="17" t="str">
        <f t="shared" ca="1" si="7"/>
        <v>10 Years 5 Months 19 Days.</v>
      </c>
      <c r="J16" s="19">
        <f t="shared" ca="1" si="0"/>
        <v>5</v>
      </c>
      <c r="K16" s="19">
        <f t="shared" ca="1" si="1"/>
        <v>19</v>
      </c>
    </row>
    <row r="17" spans="2:11" ht="14.25" customHeight="1" x14ac:dyDescent="0.3">
      <c r="B17" s="8" t="s">
        <v>25</v>
      </c>
      <c r="C17" s="9">
        <v>42027</v>
      </c>
      <c r="D17" s="7">
        <f t="shared" si="2"/>
        <v>23</v>
      </c>
      <c r="E17" s="7">
        <f t="shared" si="3"/>
        <v>1</v>
      </c>
      <c r="F17" s="7" t="str">
        <f t="shared" si="4"/>
        <v>Jan</v>
      </c>
      <c r="G17" s="7">
        <f t="shared" si="5"/>
        <v>2015</v>
      </c>
      <c r="H17" s="7">
        <f t="shared" ca="1" si="6"/>
        <v>8</v>
      </c>
      <c r="I17" s="17" t="str">
        <f t="shared" ca="1" si="7"/>
        <v>8 Years 9 Months 2 Days.</v>
      </c>
      <c r="J17" s="19">
        <f t="shared" ca="1" si="0"/>
        <v>9</v>
      </c>
      <c r="K17" s="19">
        <f t="shared" ca="1" si="1"/>
        <v>2</v>
      </c>
    </row>
    <row r="18" spans="2:11" ht="14.25" customHeight="1" x14ac:dyDescent="0.3">
      <c r="B18" s="8" t="s">
        <v>26</v>
      </c>
      <c r="C18" s="9">
        <v>42124</v>
      </c>
      <c r="D18" s="7">
        <f t="shared" si="2"/>
        <v>30</v>
      </c>
      <c r="E18" s="7">
        <f t="shared" si="3"/>
        <v>4</v>
      </c>
      <c r="F18" s="7" t="str">
        <f t="shared" si="4"/>
        <v>Apr</v>
      </c>
      <c r="G18" s="7">
        <f t="shared" si="5"/>
        <v>2015</v>
      </c>
      <c r="H18" s="7">
        <f t="shared" ca="1" si="6"/>
        <v>8</v>
      </c>
      <c r="I18" s="17" t="str">
        <f t="shared" ca="1" si="7"/>
        <v>8 Years 5 Months 25 Days.</v>
      </c>
      <c r="J18" s="19">
        <f t="shared" ca="1" si="0"/>
        <v>5</v>
      </c>
      <c r="K18" s="19">
        <f t="shared" ca="1" si="1"/>
        <v>25</v>
      </c>
    </row>
    <row r="19" spans="2:11" ht="14.25" customHeight="1" x14ac:dyDescent="0.3"/>
    <row r="20" spans="2:11" ht="14.25" customHeight="1" x14ac:dyDescent="0.3"/>
    <row r="21" spans="2:11" ht="14.25" customHeight="1" x14ac:dyDescent="0.3"/>
    <row r="22" spans="2:11" ht="14.25" customHeight="1" x14ac:dyDescent="0.3"/>
    <row r="23" spans="2:11" ht="14.25" customHeight="1" x14ac:dyDescent="0.3"/>
    <row r="24" spans="2:11" ht="14.25" customHeight="1" x14ac:dyDescent="0.3"/>
    <row r="25" spans="2:11" ht="14.25" customHeight="1" x14ac:dyDescent="0.3"/>
    <row r="26" spans="2:11" ht="14.25" customHeight="1" x14ac:dyDescent="0.3"/>
    <row r="27" spans="2:11" ht="14.25" customHeight="1" x14ac:dyDescent="0.3"/>
    <row r="28" spans="2:11" ht="14.25" customHeight="1" x14ac:dyDescent="0.3"/>
    <row r="29" spans="2:11" ht="14.25" customHeight="1" x14ac:dyDescent="0.3"/>
    <row r="30" spans="2:11" ht="14.25" customHeight="1" x14ac:dyDescent="0.3"/>
    <row r="31" spans="2:11" ht="14.25" customHeight="1" x14ac:dyDescent="0.3"/>
    <row r="32" spans="2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Sonawane</dc:creator>
  <cp:lastModifiedBy>Prajwal Sonawane</cp:lastModifiedBy>
  <dcterms:created xsi:type="dcterms:W3CDTF">2022-07-28T07:24:11Z</dcterms:created>
  <dcterms:modified xsi:type="dcterms:W3CDTF">2023-10-25T09:54:23Z</dcterms:modified>
</cp:coreProperties>
</file>